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2" windowHeight="8676" activeTab="0"/>
  </bookViews>
  <sheets>
    <sheet name="Budget" sheetId="1" r:id="rId1"/>
    <sheet name="Copy of Budget" sheetId="2" r:id="rId2"/>
  </sheets>
  <definedNames>
    <definedName name="valuevx" localSheetId="1">'Copy of Budget'!$A$1</definedName>
    <definedName name="valuevx">'Budget'!$A$4</definedName>
  </definedNames>
  <calcPr fullCalcOnLoad="1"/>
</workbook>
</file>

<file path=xl/sharedStrings.xml><?xml version="1.0" encoding="utf-8"?>
<sst xmlns="http://schemas.openxmlformats.org/spreadsheetml/2006/main" count="272" uniqueCount="92">
  <si>
    <t>Postage</t>
  </si>
  <si>
    <t>Health Club Dues</t>
  </si>
  <si>
    <t>Wages &amp; Tips</t>
  </si>
  <si>
    <t>Transfer From Savings</t>
  </si>
  <si>
    <t>Charitable Donations</t>
  </si>
  <si>
    <t>SAVINGS</t>
  </si>
  <si>
    <t>Religious Donations</t>
  </si>
  <si>
    <t>Sports</t>
  </si>
  <si>
    <t>Improvements</t>
  </si>
  <si>
    <t>Maintenance/Supplies</t>
  </si>
  <si>
    <t>Total Expenses</t>
  </si>
  <si>
    <t>Vacation/Travel</t>
  </si>
  <si>
    <t>Film/Photos</t>
  </si>
  <si>
    <t>SUBSCRIPTIONS</t>
  </si>
  <si>
    <t>Pet Food</t>
  </si>
  <si>
    <t>Other Loan</t>
  </si>
  <si>
    <t>Groceries</t>
  </si>
  <si>
    <t>Total Income</t>
  </si>
  <si>
    <t>Music</t>
  </si>
  <si>
    <t>Medicine/Drugs</t>
  </si>
  <si>
    <t>Salon/Barber</t>
  </si>
  <si>
    <t>Repairs</t>
  </si>
  <si>
    <t>MONTHLY BUDGET SUMMARY</t>
  </si>
  <si>
    <t>Fuel</t>
  </si>
  <si>
    <t>Transfer to Savings</t>
  </si>
  <si>
    <t>Investments</t>
  </si>
  <si>
    <t>Actual</t>
  </si>
  <si>
    <t>Furnishings/Appliances</t>
  </si>
  <si>
    <t>Hobbies</t>
  </si>
  <si>
    <t>Water/Sewer/Trash</t>
  </si>
  <si>
    <t>Student Loan</t>
  </si>
  <si>
    <t>HOME EXPENSES</t>
  </si>
  <si>
    <t>HEALTH</t>
  </si>
  <si>
    <t>Mortgage/Rent</t>
  </si>
  <si>
    <t>Other</t>
  </si>
  <si>
    <t>Home/Rental Insurance</t>
  </si>
  <si>
    <t>Toys/Gadgets</t>
  </si>
  <si>
    <t>DAILY LIVING</t>
  </si>
  <si>
    <t>OBLIGATIONS</t>
  </si>
  <si>
    <t>Cleaning</t>
  </si>
  <si>
    <t>Newspaper</t>
  </si>
  <si>
    <t>Federal Taxes</t>
  </si>
  <si>
    <t>Outdoor Recreation</t>
  </si>
  <si>
    <t>Vehicle Payments</t>
  </si>
  <si>
    <t>Bus/Taxi/Train Fare</t>
  </si>
  <si>
    <t>Cable/Satellite</t>
  </si>
  <si>
    <t>Books</t>
  </si>
  <si>
    <t>Games</t>
  </si>
  <si>
    <t>Education/Lessons</t>
  </si>
  <si>
    <t>Benefits</t>
  </si>
  <si>
    <t>Credit Cards</t>
  </si>
  <si>
    <t>Internet</t>
  </si>
  <si>
    <t>Retirement (401k, IRA)</t>
  </si>
  <si>
    <t>Phone</t>
  </si>
  <si>
    <t>Rentals</t>
  </si>
  <si>
    <t>ENTERTAINMENT</t>
  </si>
  <si>
    <t>Electricity</t>
  </si>
  <si>
    <t>Lawn/Garden</t>
  </si>
  <si>
    <t>Projected</t>
  </si>
  <si>
    <t>Veterinarian/Pet Care</t>
  </si>
  <si>
    <t>Personal Supplies</t>
  </si>
  <si>
    <t>[42]</t>
  </si>
  <si>
    <t>Bank Fees</t>
  </si>
  <si>
    <t>Auto Insurance</t>
  </si>
  <si>
    <t>Emergency Fund</t>
  </si>
  <si>
    <t>Concerts/Plays</t>
  </si>
  <si>
    <t>TRANSPORTATION</t>
  </si>
  <si>
    <t>Magazines</t>
  </si>
  <si>
    <t>Life Insurance</t>
  </si>
  <si>
    <t>Dining/Eating Out</t>
  </si>
  <si>
    <t>Movies/Theater</t>
  </si>
  <si>
    <t>Registration/License</t>
  </si>
  <si>
    <t>NET</t>
  </si>
  <si>
    <t>Dividends</t>
  </si>
  <si>
    <t>Dues/Memberships</t>
  </si>
  <si>
    <t>CHARITY/GIFTS</t>
  </si>
  <si>
    <t>Gas/Oil</t>
  </si>
  <si>
    <t>Alimony/Child Care</t>
  </si>
  <si>
    <t>Gifts Given</t>
  </si>
  <si>
    <t>Refunds/Reinbursements</t>
  </si>
  <si>
    <t>INCOME</t>
  </si>
  <si>
    <t>Clothing</t>
  </si>
  <si>
    <t>Interest Income</t>
  </si>
  <si>
    <t>Education</t>
  </si>
  <si>
    <t>Health Insurance</t>
  </si>
  <si>
    <t>Difference</t>
  </si>
  <si>
    <t>Videos/DVDs</t>
  </si>
  <si>
    <t>Personal Monthly Budget</t>
  </si>
  <si>
    <t>State/Local Taxes</t>
  </si>
  <si>
    <t>Gifts Received</t>
  </si>
  <si>
    <t>MISCELLANEOUS</t>
  </si>
  <si>
    <t>Doctor/Dentist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</si>
</sst>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&quot;$&quot;#,##0.00"/>
  </numFmts>
  <fonts count="14">
    <font>
      <sz val="10"/>
      <name val="Arial"/>
      <family val="2"/>
    </font>
    <font>
      <b/>
      <sz val="18"/>
      <color indexed="8"/>
      <name val="Trebuchet MS"/>
      <family val="2"/>
    </font>
    <font>
      <sz val="10"/>
      <color indexed="8"/>
      <name val="Trebuchet MS"/>
      <family val="2"/>
    </font>
    <font>
      <u val="single"/>
      <sz val="9"/>
      <color indexed="39"/>
      <name val="Trebuchet MS"/>
      <family val="2"/>
    </font>
    <font>
      <b/>
      <sz val="10"/>
      <color indexed="8"/>
      <name val="Trebuchet MS"/>
      <family val="2"/>
    </font>
    <font>
      <b/>
      <sz val="8"/>
      <color indexed="17"/>
      <name val="Trebuchet MS"/>
      <family val="2"/>
    </font>
    <font>
      <sz val="8"/>
      <color indexed="17"/>
      <name val="Trebuchet MS"/>
      <family val="2"/>
    </font>
    <font>
      <sz val="10"/>
      <color indexed="17"/>
      <name val="Trebuchet MS"/>
      <family val="2"/>
    </font>
    <font>
      <sz val="8"/>
      <color indexed="8"/>
      <name val="Trebuchet MS"/>
      <family val="2"/>
    </font>
    <font>
      <b/>
      <sz val="9"/>
      <color indexed="8"/>
      <name val="Trebuchet MS"/>
      <family val="2"/>
    </font>
    <font>
      <b/>
      <sz val="8"/>
      <color indexed="8"/>
      <name val="Trebuchet MS"/>
      <family val="2"/>
    </font>
    <font>
      <sz val="10"/>
      <color indexed="13"/>
      <name val="Trebuchet MS"/>
      <family val="2"/>
    </font>
    <font>
      <sz val="6"/>
      <color indexed="8"/>
      <name val="Trebuchet MS"/>
      <family val="2"/>
    </font>
    <font>
      <i/>
      <sz val="11"/>
      <color indexed="8"/>
      <name val="Tekton Pro Ext"/>
      <family val="2"/>
    </font>
  </fonts>
  <fills count="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0" fontId="3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5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/>
    </xf>
    <xf numFmtId="4" fontId="8" fillId="4" borderId="4" xfId="0" applyNumberFormat="1" applyFont="1" applyFill="1" applyBorder="1" applyAlignment="1">
      <alignment/>
    </xf>
    <xf numFmtId="164" fontId="8" fillId="5" borderId="5" xfId="0" applyNumberFormat="1" applyFont="1" applyFill="1" applyBorder="1" applyAlignment="1">
      <alignment/>
    </xf>
    <xf numFmtId="0" fontId="4" fillId="5" borderId="2" xfId="0" applyNumberFormat="1" applyFont="1" applyFill="1" applyBorder="1" applyAlignment="1">
      <alignment horizontal="right" vertical="center"/>
    </xf>
    <xf numFmtId="164" fontId="9" fillId="5" borderId="2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/>
    </xf>
    <xf numFmtId="164" fontId="8" fillId="5" borderId="7" xfId="0" applyNumberFormat="1" applyFont="1" applyFill="1" applyBorder="1" applyAlignment="1">
      <alignment/>
    </xf>
    <xf numFmtId="0" fontId="4" fillId="5" borderId="8" xfId="0" applyNumberFormat="1" applyFont="1" applyFill="1" applyBorder="1" applyAlignment="1">
      <alignment horizontal="right" vertical="center"/>
    </xf>
    <xf numFmtId="164" fontId="9" fillId="5" borderId="8" xfId="0" applyNumberFormat="1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 horizontal="right"/>
    </xf>
    <xf numFmtId="0" fontId="5" fillId="6" borderId="1" xfId="0" applyNumberFormat="1" applyFont="1" applyFill="1" applyBorder="1" applyAlignment="1">
      <alignment/>
    </xf>
    <xf numFmtId="164" fontId="6" fillId="6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/>
    </xf>
    <xf numFmtId="164" fontId="8" fillId="5" borderId="10" xfId="0" applyNumberFormat="1" applyFont="1" applyFill="1" applyBorder="1" applyAlignment="1">
      <alignment/>
    </xf>
    <xf numFmtId="0" fontId="10" fillId="7" borderId="2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5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/>
    </xf>
    <xf numFmtId="0" fontId="10" fillId="5" borderId="2" xfId="0" applyNumberFormat="1" applyFont="1" applyFill="1" applyBorder="1" applyAlignment="1">
      <alignment horizontal="right"/>
    </xf>
    <xf numFmtId="164" fontId="8" fillId="5" borderId="2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right"/>
    </xf>
    <xf numFmtId="0" fontId="1" fillId="4" borderId="8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wrapText="1"/>
    </xf>
    <xf numFmtId="165" fontId="8" fillId="4" borderId="4" xfId="0" applyNumberFormat="1" applyFont="1" applyFill="1" applyBorder="1" applyAlignment="1">
      <alignment/>
    </xf>
    <xf numFmtId="164" fontId="8" fillId="4" borderId="4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6F4D9"/>
      <rgbColor rgb="00E4E8F3"/>
      <rgbColor rgb="00666666"/>
      <rgbColor rgb="00273359"/>
      <rgbColor rgb="00F4F4F4"/>
      <rgbColor rgb="003B4E87"/>
      <rgbColor rgb="000065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8</xdr:col>
      <xdr:colOff>657225</xdr:colOff>
      <xdr:row>4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5962650" y="0"/>
          <a:ext cx="2838450" cy="800100"/>
          <a:chOff x="110785275" y="105413175"/>
          <a:chExt cx="2913065" cy="82867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2701344" y="105413175"/>
            <a:ext cx="996996" cy="8166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1780087" y="105613300"/>
            <a:ext cx="487210" cy="5328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28"/>
  <sheetViews>
    <sheetView tabSelected="1" workbookViewId="0" topLeftCell="A1">
      <selection activeCell="L11" sqref="L11"/>
    </sheetView>
  </sheetViews>
  <sheetFormatPr defaultColWidth="9.140625" defaultRowHeight="12.75" customHeight="1"/>
  <cols>
    <col min="1" max="1" width="20.00390625" style="0" customWidth="1"/>
    <col min="2" max="3" width="16.7109375" style="0" customWidth="1"/>
    <col min="4" max="4" width="10.7109375" style="0" customWidth="1"/>
    <col min="5" max="5" width="4.57421875" style="0" customWidth="1"/>
    <col min="6" max="6" width="20.00390625" style="0" customWidth="1"/>
    <col min="7" max="8" width="16.7109375" style="0" customWidth="1"/>
    <col min="9" max="9" width="10.7109375" style="0" customWidth="1"/>
    <col min="10" max="10" width="9.140625" style="0" customWidth="1"/>
  </cols>
  <sheetData>
    <row r="4" spans="1:10" s="49" customFormat="1" ht="23.25">
      <c r="A4" s="48" t="s">
        <v>87</v>
      </c>
      <c r="B4" s="45"/>
      <c r="C4" s="45"/>
      <c r="D4" s="45"/>
      <c r="E4" s="45"/>
      <c r="F4" s="45"/>
      <c r="G4" s="45"/>
      <c r="H4" s="45"/>
      <c r="I4" s="45"/>
      <c r="J4" s="1"/>
    </row>
    <row r="5" spans="1:10" ht="15">
      <c r="A5" s="2"/>
      <c r="B5" s="3"/>
      <c r="C5" s="3"/>
      <c r="D5" s="3"/>
      <c r="E5" s="4"/>
      <c r="F5" s="3"/>
      <c r="G5" s="5"/>
      <c r="H5" s="5"/>
      <c r="I5" s="5"/>
      <c r="J5" s="1"/>
    </row>
    <row r="6" spans="1:10" ht="14.25">
      <c r="A6" s="6" t="s">
        <v>80</v>
      </c>
      <c r="B6" s="7" t="s">
        <v>58</v>
      </c>
      <c r="C6" s="8" t="s">
        <v>26</v>
      </c>
      <c r="D6" s="8" t="s">
        <v>85</v>
      </c>
      <c r="E6" s="9" t="s">
        <v>61</v>
      </c>
      <c r="F6" s="10" t="s">
        <v>22</v>
      </c>
      <c r="G6" s="11" t="s">
        <v>58</v>
      </c>
      <c r="H6" s="12" t="s">
        <v>26</v>
      </c>
      <c r="I6" s="12" t="s">
        <v>85</v>
      </c>
      <c r="J6" s="1"/>
    </row>
    <row r="7" spans="1:10" ht="14.25">
      <c r="A7" s="13" t="s">
        <v>2</v>
      </c>
      <c r="B7" s="47"/>
      <c r="C7" s="47"/>
      <c r="D7" s="15">
        <f>B7-C7</f>
        <v>0</v>
      </c>
      <c r="E7" s="1"/>
      <c r="F7" s="16" t="s">
        <v>17</v>
      </c>
      <c r="G7" s="17">
        <f>B15</f>
        <v>0</v>
      </c>
      <c r="H7" s="17">
        <f>C15</f>
        <v>0</v>
      </c>
      <c r="I7" s="17">
        <f>G7-H7</f>
        <v>0</v>
      </c>
      <c r="J7" s="1"/>
    </row>
    <row r="8" spans="1:10" ht="14.25">
      <c r="A8" s="18" t="s">
        <v>82</v>
      </c>
      <c r="B8" s="47"/>
      <c r="C8" s="47"/>
      <c r="D8" s="19">
        <f>B8-C8</f>
        <v>0</v>
      </c>
      <c r="E8" s="1"/>
      <c r="F8" s="20" t="s">
        <v>10</v>
      </c>
      <c r="G8" s="21">
        <f>SUM(B31,B40,B49,B55,B61,G22,G38,G46,G55,G61)</f>
        <v>0</v>
      </c>
      <c r="H8" s="21">
        <f>SUM(C31,C40,C49,C55,C61,H22,H38,H46,H55,H61)</f>
        <v>0</v>
      </c>
      <c r="I8" s="21">
        <v>0</v>
      </c>
      <c r="J8" s="1"/>
    </row>
    <row r="9" spans="1:10" ht="14.25">
      <c r="A9" s="18" t="s">
        <v>49</v>
      </c>
      <c r="B9" s="47"/>
      <c r="C9" s="47"/>
      <c r="D9" s="19">
        <f>B9-C9</f>
        <v>0</v>
      </c>
      <c r="E9" s="1"/>
      <c r="F9" s="22" t="s">
        <v>72</v>
      </c>
      <c r="G9" s="23">
        <f>SUM(G7,G8)</f>
        <v>0</v>
      </c>
      <c r="H9" s="23">
        <f>SUM(H7,H8)</f>
        <v>0</v>
      </c>
      <c r="I9" s="23">
        <f>G9-H9</f>
        <v>0</v>
      </c>
      <c r="J9" s="1"/>
    </row>
    <row r="10" spans="1:10" ht="14.25">
      <c r="A10" s="18" t="s">
        <v>89</v>
      </c>
      <c r="B10" s="47"/>
      <c r="C10" s="47"/>
      <c r="D10" s="19">
        <f>B10-C10</f>
        <v>0</v>
      </c>
      <c r="E10" s="24"/>
      <c r="F10" s="4"/>
      <c r="G10" s="25"/>
      <c r="H10" s="25"/>
      <c r="I10" s="25"/>
      <c r="J10" s="24"/>
    </row>
    <row r="11" spans="1:10" ht="14.25">
      <c r="A11" s="18" t="s">
        <v>79</v>
      </c>
      <c r="B11" s="47"/>
      <c r="C11" s="47"/>
      <c r="D11" s="19">
        <f>B11-C11</f>
        <v>0</v>
      </c>
      <c r="E11" s="24"/>
      <c r="F11" s="26"/>
      <c r="G11" s="27"/>
      <c r="H11" s="27"/>
      <c r="I11" s="27"/>
      <c r="J11" s="24"/>
    </row>
    <row r="12" spans="1:10" ht="12.75" customHeight="1">
      <c r="A12" s="18" t="s">
        <v>3</v>
      </c>
      <c r="B12" s="47"/>
      <c r="C12" s="47"/>
      <c r="D12" s="19">
        <f>B12-C12</f>
        <v>0</v>
      </c>
      <c r="E12" s="24"/>
      <c r="F12" s="28" t="s">
        <v>37</v>
      </c>
      <c r="G12" s="29" t="s">
        <v>58</v>
      </c>
      <c r="H12" s="30" t="s">
        <v>26</v>
      </c>
      <c r="I12" s="30" t="s">
        <v>85</v>
      </c>
      <c r="J12" s="24"/>
    </row>
    <row r="13" spans="1:10" ht="12.75" customHeight="1">
      <c r="A13" s="18" t="s">
        <v>34</v>
      </c>
      <c r="B13" s="47"/>
      <c r="C13" s="47"/>
      <c r="D13" s="19">
        <f>B13-C13</f>
        <v>0</v>
      </c>
      <c r="E13" s="24"/>
      <c r="F13" s="13" t="s">
        <v>16</v>
      </c>
      <c r="G13" s="14"/>
      <c r="H13" s="14"/>
      <c r="I13" s="15">
        <f aca="true" t="shared" si="0" ref="I13:I22">G13-H13</f>
        <v>0</v>
      </c>
      <c r="J13" s="24"/>
    </row>
    <row r="14" spans="1:10" ht="12.75" customHeight="1">
      <c r="A14" s="31" t="s">
        <v>34</v>
      </c>
      <c r="B14" s="47"/>
      <c r="C14" s="47"/>
      <c r="D14" s="32">
        <f>B14-C14</f>
        <v>0</v>
      </c>
      <c r="E14" s="24"/>
      <c r="F14" s="18" t="s">
        <v>60</v>
      </c>
      <c r="G14" s="14"/>
      <c r="H14" s="14"/>
      <c r="I14" s="19">
        <f t="shared" si="0"/>
        <v>0</v>
      </c>
      <c r="J14" s="24"/>
    </row>
    <row r="15" spans="1:10" ht="12.75" customHeight="1">
      <c r="A15" s="33" t="str">
        <f>"Total "&amp;A6</f>
        <v>Total INCOME</v>
      </c>
      <c r="B15" s="34">
        <f>SUM(B7:B14)</f>
        <v>0</v>
      </c>
      <c r="C15" s="34">
        <f>SUM(C7:C14)</f>
        <v>0</v>
      </c>
      <c r="D15" s="34">
        <f>B15-C15</f>
        <v>0</v>
      </c>
      <c r="E15" s="24"/>
      <c r="F15" s="18" t="s">
        <v>81</v>
      </c>
      <c r="G15" s="14"/>
      <c r="H15" s="14"/>
      <c r="I15" s="19">
        <f t="shared" si="0"/>
        <v>0</v>
      </c>
      <c r="J15" s="24"/>
    </row>
    <row r="16" spans="1:10" ht="12.75" customHeight="1">
      <c r="A16" s="35"/>
      <c r="B16" s="35"/>
      <c r="C16" s="35"/>
      <c r="D16" s="35"/>
      <c r="E16" s="24"/>
      <c r="F16" s="18" t="s">
        <v>39</v>
      </c>
      <c r="G16" s="14"/>
      <c r="H16" s="14"/>
      <c r="I16" s="19">
        <f t="shared" si="0"/>
        <v>0</v>
      </c>
      <c r="J16" s="24"/>
    </row>
    <row r="17" spans="1:10" ht="12.75" customHeight="1">
      <c r="A17" s="28" t="s">
        <v>31</v>
      </c>
      <c r="B17" s="29" t="s">
        <v>58</v>
      </c>
      <c r="C17" s="30" t="s">
        <v>26</v>
      </c>
      <c r="D17" s="30" t="s">
        <v>85</v>
      </c>
      <c r="E17" s="24"/>
      <c r="F17" s="18" t="s">
        <v>48</v>
      </c>
      <c r="G17" s="14"/>
      <c r="H17" s="14"/>
      <c r="I17" s="19">
        <f t="shared" si="0"/>
        <v>0</v>
      </c>
      <c r="J17" s="24"/>
    </row>
    <row r="18" spans="1:10" ht="12.75" customHeight="1">
      <c r="A18" s="13" t="s">
        <v>33</v>
      </c>
      <c r="B18" s="46"/>
      <c r="C18" s="46"/>
      <c r="D18" s="15">
        <f>B18-C18</f>
        <v>0</v>
      </c>
      <c r="E18" s="24"/>
      <c r="F18" s="18" t="s">
        <v>69</v>
      </c>
      <c r="G18" s="14"/>
      <c r="H18" s="14"/>
      <c r="I18" s="19">
        <f t="shared" si="0"/>
        <v>0</v>
      </c>
      <c r="J18" s="24"/>
    </row>
    <row r="19" spans="1:10" ht="12.75" customHeight="1">
      <c r="A19" s="18" t="s">
        <v>35</v>
      </c>
      <c r="B19" s="14"/>
      <c r="C19" s="14"/>
      <c r="D19" s="19">
        <f>B19-C19</f>
        <v>0</v>
      </c>
      <c r="E19" s="24"/>
      <c r="F19" s="18" t="s">
        <v>20</v>
      </c>
      <c r="G19" s="14"/>
      <c r="H19" s="14"/>
      <c r="I19" s="19">
        <f t="shared" si="0"/>
        <v>0</v>
      </c>
      <c r="J19" s="24"/>
    </row>
    <row r="20" spans="1:10" ht="12.75" customHeight="1">
      <c r="A20" s="18" t="s">
        <v>56</v>
      </c>
      <c r="B20" s="14"/>
      <c r="C20" s="14"/>
      <c r="D20" s="19">
        <v>0</v>
      </c>
      <c r="E20" s="24"/>
      <c r="F20" s="18" t="s">
        <v>14</v>
      </c>
      <c r="G20" s="14"/>
      <c r="H20" s="14"/>
      <c r="I20" s="19">
        <f t="shared" si="0"/>
        <v>0</v>
      </c>
      <c r="J20" s="24"/>
    </row>
    <row r="21" spans="1:10" ht="12.75" customHeight="1">
      <c r="A21" s="18" t="s">
        <v>76</v>
      </c>
      <c r="B21" s="14"/>
      <c r="C21" s="14"/>
      <c r="D21" s="19">
        <v>0</v>
      </c>
      <c r="E21" s="24"/>
      <c r="F21" s="31" t="s">
        <v>34</v>
      </c>
      <c r="G21" s="14"/>
      <c r="H21" s="14"/>
      <c r="I21" s="32">
        <f t="shared" si="0"/>
        <v>0</v>
      </c>
      <c r="J21" s="24"/>
    </row>
    <row r="22" spans="1:10" ht="12.75" customHeight="1">
      <c r="A22" s="18" t="s">
        <v>29</v>
      </c>
      <c r="B22" s="14"/>
      <c r="C22" s="14"/>
      <c r="D22" s="19">
        <f>B22-C22</f>
        <v>0</v>
      </c>
      <c r="E22" s="36"/>
      <c r="F22" s="37" t="str">
        <f>"Total "&amp;F12</f>
        <v>Total DAILY LIVING</v>
      </c>
      <c r="G22" s="38">
        <f>SUM(G13:G21)</f>
        <v>0</v>
      </c>
      <c r="H22" s="38">
        <f>SUM(H13:H21)</f>
        <v>0</v>
      </c>
      <c r="I22" s="38">
        <f t="shared" si="0"/>
        <v>0</v>
      </c>
      <c r="J22" s="36"/>
    </row>
    <row r="23" spans="1:10" ht="12.75" customHeight="1">
      <c r="A23" s="18" t="s">
        <v>53</v>
      </c>
      <c r="B23" s="14"/>
      <c r="C23" s="14"/>
      <c r="D23" s="19">
        <f>B23-C23</f>
        <v>0</v>
      </c>
      <c r="E23" s="24"/>
      <c r="F23" s="28" t="s">
        <v>55</v>
      </c>
      <c r="G23" s="29" t="s">
        <v>58</v>
      </c>
      <c r="H23" s="30" t="s">
        <v>26</v>
      </c>
      <c r="I23" s="30" t="s">
        <v>85</v>
      </c>
      <c r="J23" s="24"/>
    </row>
    <row r="24" spans="1:10" ht="12.75" customHeight="1">
      <c r="A24" s="18" t="s">
        <v>45</v>
      </c>
      <c r="B24" s="14"/>
      <c r="C24" s="14"/>
      <c r="D24" s="19">
        <f>B24-C24</f>
        <v>0</v>
      </c>
      <c r="E24" s="24"/>
      <c r="F24" s="13" t="s">
        <v>86</v>
      </c>
      <c r="G24" s="14"/>
      <c r="H24" s="14"/>
      <c r="I24" s="15">
        <f aca="true" t="shared" si="1" ref="I24:I38">G24-H24</f>
        <v>0</v>
      </c>
      <c r="J24" s="24"/>
    </row>
    <row r="25" spans="1:10" ht="12.75" customHeight="1">
      <c r="A25" s="18" t="s">
        <v>51</v>
      </c>
      <c r="B25" s="14"/>
      <c r="C25" s="14"/>
      <c r="D25" s="19">
        <f>B25-C25</f>
        <v>0</v>
      </c>
      <c r="E25" s="24"/>
      <c r="F25" s="18" t="s">
        <v>18</v>
      </c>
      <c r="G25" s="14"/>
      <c r="H25" s="14"/>
      <c r="I25" s="19">
        <f t="shared" si="1"/>
        <v>0</v>
      </c>
      <c r="J25" s="24"/>
    </row>
    <row r="26" spans="1:10" ht="12.75" customHeight="1">
      <c r="A26" s="18" t="s">
        <v>27</v>
      </c>
      <c r="B26" s="14"/>
      <c r="C26" s="14"/>
      <c r="D26" s="19">
        <v>0</v>
      </c>
      <c r="E26" s="24"/>
      <c r="F26" s="18" t="s">
        <v>47</v>
      </c>
      <c r="G26" s="14"/>
      <c r="H26" s="14"/>
      <c r="I26" s="19">
        <f t="shared" si="1"/>
        <v>0</v>
      </c>
      <c r="J26" s="24"/>
    </row>
    <row r="27" spans="1:10" ht="12.75" customHeight="1">
      <c r="A27" s="18" t="s">
        <v>57</v>
      </c>
      <c r="B27" s="14"/>
      <c r="C27" s="14"/>
      <c r="D27" s="19">
        <f>B27-C27</f>
        <v>0</v>
      </c>
      <c r="E27" s="24"/>
      <c r="F27" s="18" t="s">
        <v>54</v>
      </c>
      <c r="G27" s="14"/>
      <c r="H27" s="14"/>
      <c r="I27" s="19">
        <f t="shared" si="1"/>
        <v>0</v>
      </c>
      <c r="J27" s="24"/>
    </row>
    <row r="28" spans="1:10" ht="12.75" customHeight="1">
      <c r="A28" s="18" t="s">
        <v>9</v>
      </c>
      <c r="B28" s="14"/>
      <c r="C28" s="14"/>
      <c r="D28" s="19">
        <v>0</v>
      </c>
      <c r="E28" s="24"/>
      <c r="F28" s="18" t="s">
        <v>70</v>
      </c>
      <c r="G28" s="14"/>
      <c r="H28" s="14"/>
      <c r="I28" s="19">
        <f t="shared" si="1"/>
        <v>0</v>
      </c>
      <c r="J28" s="24"/>
    </row>
    <row r="29" spans="1:10" ht="12.75" customHeight="1">
      <c r="A29" s="18" t="s">
        <v>8</v>
      </c>
      <c r="B29" s="14"/>
      <c r="C29" s="14"/>
      <c r="D29" s="19">
        <f>B29-C29</f>
        <v>0</v>
      </c>
      <c r="E29" s="24"/>
      <c r="F29" s="18" t="s">
        <v>65</v>
      </c>
      <c r="G29" s="14"/>
      <c r="H29" s="14"/>
      <c r="I29" s="19">
        <f t="shared" si="1"/>
        <v>0</v>
      </c>
      <c r="J29" s="24"/>
    </row>
    <row r="30" spans="1:10" ht="12.75" customHeight="1">
      <c r="A30" s="31" t="s">
        <v>34</v>
      </c>
      <c r="B30" s="14"/>
      <c r="C30" s="14"/>
      <c r="D30" s="32">
        <f>B30-C30</f>
        <v>0</v>
      </c>
      <c r="E30" s="24"/>
      <c r="F30" s="18" t="s">
        <v>46</v>
      </c>
      <c r="G30" s="14"/>
      <c r="H30" s="14"/>
      <c r="I30" s="19">
        <f t="shared" si="1"/>
        <v>0</v>
      </c>
      <c r="J30" s="24"/>
    </row>
    <row r="31" spans="1:10" ht="12.75" customHeight="1">
      <c r="A31" s="37" t="str">
        <f>"Total "&amp;A17</f>
        <v>Total HOME EXPENSES</v>
      </c>
      <c r="B31" s="38">
        <f>SUM(B18:B30)</f>
        <v>0</v>
      </c>
      <c r="C31" s="38">
        <f>SUM(C18:C30)</f>
        <v>0</v>
      </c>
      <c r="D31" s="38">
        <f>B31-C31</f>
        <v>0</v>
      </c>
      <c r="E31" s="24"/>
      <c r="F31" s="18" t="s">
        <v>28</v>
      </c>
      <c r="G31" s="14"/>
      <c r="H31" s="14"/>
      <c r="I31" s="19">
        <f t="shared" si="1"/>
        <v>0</v>
      </c>
      <c r="J31" s="24"/>
    </row>
    <row r="32" spans="1:10" ht="12.75" customHeight="1">
      <c r="A32" s="28" t="s">
        <v>66</v>
      </c>
      <c r="B32" s="29" t="s">
        <v>58</v>
      </c>
      <c r="C32" s="30" t="s">
        <v>26</v>
      </c>
      <c r="D32" s="30" t="s">
        <v>85</v>
      </c>
      <c r="E32" s="24"/>
      <c r="F32" s="18" t="s">
        <v>12</v>
      </c>
      <c r="G32" s="14"/>
      <c r="H32" s="14"/>
      <c r="I32" s="19">
        <f t="shared" si="1"/>
        <v>0</v>
      </c>
      <c r="J32" s="24"/>
    </row>
    <row r="33" spans="1:10" ht="12.75" customHeight="1">
      <c r="A33" s="13" t="s">
        <v>43</v>
      </c>
      <c r="B33" s="14"/>
      <c r="C33" s="14"/>
      <c r="D33" s="15">
        <f aca="true" t="shared" si="2" ref="D33:D40">B33-C33</f>
        <v>0</v>
      </c>
      <c r="E33" s="24"/>
      <c r="F33" s="18" t="s">
        <v>7</v>
      </c>
      <c r="G33" s="14"/>
      <c r="H33" s="14"/>
      <c r="I33" s="19">
        <f t="shared" si="1"/>
        <v>0</v>
      </c>
      <c r="J33" s="24"/>
    </row>
    <row r="34" spans="1:10" ht="12.75" customHeight="1">
      <c r="A34" s="18" t="s">
        <v>63</v>
      </c>
      <c r="B34" s="14"/>
      <c r="C34" s="14"/>
      <c r="D34" s="19">
        <f t="shared" si="2"/>
        <v>0</v>
      </c>
      <c r="E34" s="24"/>
      <c r="F34" s="18" t="s">
        <v>42</v>
      </c>
      <c r="G34" s="14"/>
      <c r="H34" s="14"/>
      <c r="I34" s="19">
        <f t="shared" si="1"/>
        <v>0</v>
      </c>
      <c r="J34" s="24"/>
    </row>
    <row r="35" spans="1:10" ht="12.75" customHeight="1">
      <c r="A35" s="18" t="s">
        <v>23</v>
      </c>
      <c r="B35" s="14"/>
      <c r="C35" s="14"/>
      <c r="D35" s="19">
        <f t="shared" si="2"/>
        <v>0</v>
      </c>
      <c r="E35" s="24"/>
      <c r="F35" s="18" t="s">
        <v>36</v>
      </c>
      <c r="G35" s="14"/>
      <c r="H35" s="14"/>
      <c r="I35" s="19">
        <f t="shared" si="1"/>
        <v>0</v>
      </c>
      <c r="J35" s="24"/>
    </row>
    <row r="36" spans="1:10" ht="12.75" customHeight="1">
      <c r="A36" s="18" t="s">
        <v>44</v>
      </c>
      <c r="B36" s="14"/>
      <c r="C36" s="14"/>
      <c r="D36" s="19">
        <f t="shared" si="2"/>
        <v>0</v>
      </c>
      <c r="E36" s="24"/>
      <c r="F36" s="18" t="s">
        <v>11</v>
      </c>
      <c r="G36" s="14"/>
      <c r="H36" s="14"/>
      <c r="I36" s="19">
        <f t="shared" si="1"/>
        <v>0</v>
      </c>
      <c r="J36" s="24"/>
    </row>
    <row r="37" spans="1:10" ht="12.75" customHeight="1">
      <c r="A37" s="18" t="s">
        <v>21</v>
      </c>
      <c r="B37" s="14"/>
      <c r="C37" s="14"/>
      <c r="D37" s="19">
        <f t="shared" si="2"/>
        <v>0</v>
      </c>
      <c r="E37" s="24"/>
      <c r="F37" s="31" t="s">
        <v>34</v>
      </c>
      <c r="G37" s="14"/>
      <c r="H37" s="14"/>
      <c r="I37" s="32">
        <f t="shared" si="1"/>
        <v>0</v>
      </c>
      <c r="J37" s="24"/>
    </row>
    <row r="38" spans="1:10" ht="12.75" customHeight="1">
      <c r="A38" s="18" t="s">
        <v>71</v>
      </c>
      <c r="B38" s="14"/>
      <c r="C38" s="14"/>
      <c r="D38" s="19">
        <f t="shared" si="2"/>
        <v>0</v>
      </c>
      <c r="E38" s="24"/>
      <c r="F38" s="37" t="str">
        <f>"Total "&amp;F23</f>
        <v>Total ENTERTAINMENT</v>
      </c>
      <c r="G38" s="38">
        <f>SUM(G24:G37)</f>
        <v>0</v>
      </c>
      <c r="H38" s="38">
        <f>SUM(H24:H37)</f>
        <v>0</v>
      </c>
      <c r="I38" s="38">
        <f t="shared" si="1"/>
        <v>0</v>
      </c>
      <c r="J38" s="24"/>
    </row>
    <row r="39" spans="1:10" ht="12.75" customHeight="1">
      <c r="A39" s="31" t="s">
        <v>34</v>
      </c>
      <c r="B39" s="14"/>
      <c r="C39" s="14"/>
      <c r="D39" s="32">
        <f t="shared" si="2"/>
        <v>0</v>
      </c>
      <c r="E39" s="24"/>
      <c r="F39" s="28" t="s">
        <v>5</v>
      </c>
      <c r="G39" s="29" t="s">
        <v>58</v>
      </c>
      <c r="H39" s="30" t="s">
        <v>26</v>
      </c>
      <c r="I39" s="30" t="s">
        <v>85</v>
      </c>
      <c r="J39" s="24"/>
    </row>
    <row r="40" spans="1:10" ht="12.75" customHeight="1">
      <c r="A40" s="37" t="str">
        <f>"Total "&amp;A32</f>
        <v>Total TRANSPORTATION</v>
      </c>
      <c r="B40" s="38">
        <f>SUM(B33:B39)</f>
        <v>0</v>
      </c>
      <c r="C40" s="38">
        <f>SUM(C33:C39)</f>
        <v>0</v>
      </c>
      <c r="D40" s="38">
        <f t="shared" si="2"/>
        <v>0</v>
      </c>
      <c r="E40" s="24"/>
      <c r="F40" s="13" t="s">
        <v>64</v>
      </c>
      <c r="G40" s="14"/>
      <c r="H40" s="14"/>
      <c r="I40" s="15">
        <f aca="true" t="shared" si="3" ref="I40:I46">G40-H40</f>
        <v>0</v>
      </c>
      <c r="J40" s="24"/>
    </row>
    <row r="41" spans="1:10" ht="12.75" customHeight="1">
      <c r="A41" s="28" t="s">
        <v>32</v>
      </c>
      <c r="B41" s="29" t="s">
        <v>58</v>
      </c>
      <c r="C41" s="30" t="s">
        <v>26</v>
      </c>
      <c r="D41" s="30" t="s">
        <v>85</v>
      </c>
      <c r="E41" s="24"/>
      <c r="F41" s="18" t="s">
        <v>24</v>
      </c>
      <c r="G41" s="14"/>
      <c r="H41" s="14"/>
      <c r="I41" s="19">
        <f t="shared" si="3"/>
        <v>0</v>
      </c>
      <c r="J41" s="24"/>
    </row>
    <row r="42" spans="1:10" ht="12.75" customHeight="1">
      <c r="A42" s="13" t="s">
        <v>84</v>
      </c>
      <c r="B42" s="14"/>
      <c r="C42" s="14"/>
      <c r="D42" s="15">
        <f aca="true" t="shared" si="4" ref="D42:D49">B42-C42</f>
        <v>0</v>
      </c>
      <c r="E42" s="24"/>
      <c r="F42" s="18" t="s">
        <v>52</v>
      </c>
      <c r="G42" s="14"/>
      <c r="H42" s="14"/>
      <c r="I42" s="19">
        <f t="shared" si="3"/>
        <v>0</v>
      </c>
      <c r="J42" s="24"/>
    </row>
    <row r="43" spans="1:10" ht="12.75" customHeight="1">
      <c r="A43" s="18" t="s">
        <v>91</v>
      </c>
      <c r="B43" s="14"/>
      <c r="C43" s="14"/>
      <c r="D43" s="19">
        <f t="shared" si="4"/>
        <v>0</v>
      </c>
      <c r="E43" s="24"/>
      <c r="F43" s="18" t="s">
        <v>25</v>
      </c>
      <c r="G43" s="14"/>
      <c r="H43" s="14"/>
      <c r="I43" s="19">
        <f t="shared" si="3"/>
        <v>0</v>
      </c>
      <c r="J43" s="24"/>
    </row>
    <row r="44" spans="1:10" ht="12.75" customHeight="1">
      <c r="A44" s="18" t="s">
        <v>19</v>
      </c>
      <c r="B44" s="14"/>
      <c r="C44" s="14"/>
      <c r="D44" s="19">
        <f t="shared" si="4"/>
        <v>0</v>
      </c>
      <c r="E44" s="24"/>
      <c r="F44" s="18" t="s">
        <v>83</v>
      </c>
      <c r="G44" s="14"/>
      <c r="H44" s="14"/>
      <c r="I44" s="19">
        <f t="shared" si="3"/>
        <v>0</v>
      </c>
      <c r="J44" s="24"/>
    </row>
    <row r="45" spans="1:10" ht="12.75" customHeight="1">
      <c r="A45" s="18" t="s">
        <v>1</v>
      </c>
      <c r="B45" s="14"/>
      <c r="C45" s="14"/>
      <c r="D45" s="19">
        <f t="shared" si="4"/>
        <v>0</v>
      </c>
      <c r="E45" s="24"/>
      <c r="F45" s="31" t="s">
        <v>34</v>
      </c>
      <c r="G45" s="14"/>
      <c r="H45" s="14"/>
      <c r="I45" s="32">
        <f t="shared" si="3"/>
        <v>0</v>
      </c>
      <c r="J45" s="24"/>
    </row>
    <row r="46" spans="1:10" ht="12.75" customHeight="1">
      <c r="A46" s="18" t="s">
        <v>68</v>
      </c>
      <c r="B46" s="14"/>
      <c r="C46" s="14"/>
      <c r="D46" s="19">
        <f t="shared" si="4"/>
        <v>0</v>
      </c>
      <c r="E46" s="24"/>
      <c r="F46" s="37" t="str">
        <f>"Total "&amp;F39</f>
        <v>Total SAVINGS</v>
      </c>
      <c r="G46" s="38">
        <f>SUM(G40:G45)</f>
        <v>0</v>
      </c>
      <c r="H46" s="38">
        <f>SUM(H40:H45)</f>
        <v>0</v>
      </c>
      <c r="I46" s="38">
        <f t="shared" si="3"/>
        <v>0</v>
      </c>
      <c r="J46" s="24"/>
    </row>
    <row r="47" spans="1:10" ht="12.75" customHeight="1">
      <c r="A47" s="18" t="s">
        <v>59</v>
      </c>
      <c r="B47" s="14"/>
      <c r="C47" s="14"/>
      <c r="D47" s="19">
        <f t="shared" si="4"/>
        <v>0</v>
      </c>
      <c r="E47" s="24"/>
      <c r="F47" s="28" t="s">
        <v>38</v>
      </c>
      <c r="G47" s="29" t="s">
        <v>58</v>
      </c>
      <c r="H47" s="30" t="s">
        <v>26</v>
      </c>
      <c r="I47" s="30" t="s">
        <v>85</v>
      </c>
      <c r="J47" s="24"/>
    </row>
    <row r="48" spans="1:10" ht="12.75" customHeight="1">
      <c r="A48" s="31" t="s">
        <v>34</v>
      </c>
      <c r="B48" s="14"/>
      <c r="C48" s="14"/>
      <c r="D48" s="32">
        <f t="shared" si="4"/>
        <v>0</v>
      </c>
      <c r="E48" s="24"/>
      <c r="F48" s="13" t="s">
        <v>30</v>
      </c>
      <c r="G48" s="14"/>
      <c r="H48" s="14"/>
      <c r="I48" s="15">
        <f aca="true" t="shared" si="5" ref="I48:I55">G48-H48</f>
        <v>0</v>
      </c>
      <c r="J48" s="24"/>
    </row>
    <row r="49" spans="1:10" ht="12.75" customHeight="1">
      <c r="A49" s="37" t="str">
        <f>"Total "&amp;A41</f>
        <v>Total HEALTH</v>
      </c>
      <c r="B49" s="38">
        <f>SUM(B42:B48)</f>
        <v>0</v>
      </c>
      <c r="C49" s="38">
        <f>SUM(C42:C48)</f>
        <v>0</v>
      </c>
      <c r="D49" s="38">
        <f t="shared" si="4"/>
        <v>0</v>
      </c>
      <c r="E49" s="24"/>
      <c r="F49" s="18" t="s">
        <v>15</v>
      </c>
      <c r="G49" s="14"/>
      <c r="H49" s="14"/>
      <c r="I49" s="19">
        <f t="shared" si="5"/>
        <v>0</v>
      </c>
      <c r="J49" s="24"/>
    </row>
    <row r="50" spans="1:10" ht="12.75" customHeight="1">
      <c r="A50" s="28" t="s">
        <v>75</v>
      </c>
      <c r="B50" s="29" t="s">
        <v>58</v>
      </c>
      <c r="C50" s="30" t="s">
        <v>26</v>
      </c>
      <c r="D50" s="30" t="s">
        <v>85</v>
      </c>
      <c r="E50" s="24"/>
      <c r="F50" s="18" t="s">
        <v>50</v>
      </c>
      <c r="G50" s="14"/>
      <c r="H50" s="14"/>
      <c r="I50" s="19">
        <f t="shared" si="5"/>
        <v>0</v>
      </c>
      <c r="J50" s="24"/>
    </row>
    <row r="51" spans="1:10" ht="12.75" customHeight="1">
      <c r="A51" s="13" t="s">
        <v>78</v>
      </c>
      <c r="B51" s="14"/>
      <c r="C51" s="14"/>
      <c r="D51" s="15">
        <f>B51-C51</f>
        <v>0</v>
      </c>
      <c r="E51" s="24"/>
      <c r="F51" s="18" t="s">
        <v>77</v>
      </c>
      <c r="G51" s="14"/>
      <c r="H51" s="14"/>
      <c r="I51" s="19">
        <f t="shared" si="5"/>
        <v>0</v>
      </c>
      <c r="J51" s="24"/>
    </row>
    <row r="52" spans="1:10" ht="12.75" customHeight="1">
      <c r="A52" s="18" t="s">
        <v>4</v>
      </c>
      <c r="B52" s="14"/>
      <c r="C52" s="14"/>
      <c r="D52" s="19">
        <f>B52-C52</f>
        <v>0</v>
      </c>
      <c r="E52" s="24"/>
      <c r="F52" s="18" t="s">
        <v>41</v>
      </c>
      <c r="G52" s="14"/>
      <c r="H52" s="14"/>
      <c r="I52" s="19">
        <f t="shared" si="5"/>
        <v>0</v>
      </c>
      <c r="J52" s="24"/>
    </row>
    <row r="53" spans="1:10" ht="12.75" customHeight="1">
      <c r="A53" s="18" t="s">
        <v>6</v>
      </c>
      <c r="B53" s="14"/>
      <c r="C53" s="14"/>
      <c r="D53" s="19">
        <f>B53-C53</f>
        <v>0</v>
      </c>
      <c r="E53" s="24"/>
      <c r="F53" s="18" t="s">
        <v>88</v>
      </c>
      <c r="G53" s="14"/>
      <c r="H53" s="14"/>
      <c r="I53" s="19">
        <f t="shared" si="5"/>
        <v>0</v>
      </c>
      <c r="J53" s="24"/>
    </row>
    <row r="54" spans="1:10" ht="12.75" customHeight="1">
      <c r="A54" s="31" t="s">
        <v>34</v>
      </c>
      <c r="B54" s="14"/>
      <c r="C54" s="14"/>
      <c r="D54" s="32">
        <f>B54-C54</f>
        <v>0</v>
      </c>
      <c r="E54" s="24"/>
      <c r="F54" s="31" t="s">
        <v>34</v>
      </c>
      <c r="G54" s="14"/>
      <c r="H54" s="14"/>
      <c r="I54" s="32">
        <f t="shared" si="5"/>
        <v>0</v>
      </c>
      <c r="J54" s="24"/>
    </row>
    <row r="55" spans="1:10" ht="12.75" customHeight="1">
      <c r="A55" s="37" t="str">
        <f>"Total "&amp;A50</f>
        <v>Total CHARITY/GIFTS</v>
      </c>
      <c r="B55" s="38">
        <f>SUM(B51:B54)</f>
        <v>0</v>
      </c>
      <c r="C55" s="38">
        <f>SUM(C51:C54)</f>
        <v>0</v>
      </c>
      <c r="D55" s="38">
        <f>B55-C55</f>
        <v>0</v>
      </c>
      <c r="E55" s="24"/>
      <c r="F55" s="37" t="str">
        <f>"Total "&amp;F47</f>
        <v>Total OBLIGATIONS</v>
      </c>
      <c r="G55" s="38">
        <f>SUM(G48:G54)</f>
        <v>0</v>
      </c>
      <c r="H55" s="38">
        <f>SUM(H48:H54)</f>
        <v>0</v>
      </c>
      <c r="I55" s="38">
        <f t="shared" si="5"/>
        <v>0</v>
      </c>
      <c r="J55" s="24"/>
    </row>
    <row r="56" spans="1:10" ht="12.75" customHeight="1">
      <c r="A56" s="28" t="s">
        <v>13</v>
      </c>
      <c r="B56" s="29" t="s">
        <v>58</v>
      </c>
      <c r="C56" s="30" t="s">
        <v>26</v>
      </c>
      <c r="D56" s="30" t="s">
        <v>85</v>
      </c>
      <c r="E56" s="24"/>
      <c r="F56" s="28" t="s">
        <v>90</v>
      </c>
      <c r="G56" s="29" t="s">
        <v>58</v>
      </c>
      <c r="H56" s="30" t="s">
        <v>26</v>
      </c>
      <c r="I56" s="30" t="s">
        <v>85</v>
      </c>
      <c r="J56" s="24"/>
    </row>
    <row r="57" spans="1:10" ht="12.75" customHeight="1">
      <c r="A57" s="13" t="s">
        <v>40</v>
      </c>
      <c r="B57" s="14"/>
      <c r="C57" s="14"/>
      <c r="D57" s="15">
        <f>B57-C57</f>
        <v>0</v>
      </c>
      <c r="E57" s="24"/>
      <c r="F57" s="13" t="s">
        <v>62</v>
      </c>
      <c r="G57" s="14"/>
      <c r="H57" s="14"/>
      <c r="I57" s="15">
        <f>G57-H57</f>
        <v>0</v>
      </c>
      <c r="J57" s="24"/>
    </row>
    <row r="58" spans="1:10" ht="12.75" customHeight="1">
      <c r="A58" s="18" t="s">
        <v>67</v>
      </c>
      <c r="B58" s="14"/>
      <c r="C58" s="14"/>
      <c r="D58" s="19">
        <f>B58-C58</f>
        <v>0</v>
      </c>
      <c r="E58" s="24"/>
      <c r="F58" s="18" t="s">
        <v>0</v>
      </c>
      <c r="G58" s="14"/>
      <c r="H58" s="14"/>
      <c r="I58" s="19">
        <f>G58-H58</f>
        <v>0</v>
      </c>
      <c r="J58" s="24"/>
    </row>
    <row r="59" spans="1:10" ht="12.75" customHeight="1">
      <c r="A59" s="18" t="s">
        <v>74</v>
      </c>
      <c r="B59" s="14"/>
      <c r="C59" s="14"/>
      <c r="D59" s="19">
        <f>B59-C59</f>
        <v>0</v>
      </c>
      <c r="E59" s="24"/>
      <c r="F59" s="18" t="s">
        <v>34</v>
      </c>
      <c r="G59" s="14"/>
      <c r="H59" s="14"/>
      <c r="I59" s="19">
        <f>G59-H59</f>
        <v>0</v>
      </c>
      <c r="J59" s="24"/>
    </row>
    <row r="60" spans="1:10" ht="12.75" customHeight="1">
      <c r="A60" s="31" t="s">
        <v>34</v>
      </c>
      <c r="B60" s="14"/>
      <c r="C60" s="14"/>
      <c r="D60" s="32">
        <f>B60-C60</f>
        <v>0</v>
      </c>
      <c r="E60" s="24"/>
      <c r="F60" s="31" t="s">
        <v>34</v>
      </c>
      <c r="G60" s="14"/>
      <c r="H60" s="14"/>
      <c r="I60" s="32">
        <f>G60-H60</f>
        <v>0</v>
      </c>
      <c r="J60" s="24"/>
    </row>
    <row r="61" spans="1:10" ht="12.75" customHeight="1">
      <c r="A61" s="39" t="str">
        <f>"Total "&amp;A56</f>
        <v>Total SUBSCRIPTIONS</v>
      </c>
      <c r="B61" s="40">
        <f>SUM(B57:B60)</f>
        <v>0</v>
      </c>
      <c r="C61" s="40">
        <f>SUM(C57:C60)</f>
        <v>0</v>
      </c>
      <c r="D61" s="40">
        <f>B61-C61</f>
        <v>0</v>
      </c>
      <c r="E61" s="24"/>
      <c r="F61" s="39" t="str">
        <f>"Total "&amp;F56</f>
        <v>Total MISCELLANEOUS</v>
      </c>
      <c r="G61" s="40">
        <f>SUM(G57:G60)</f>
        <v>0</v>
      </c>
      <c r="H61" s="40">
        <f>SUM(H57:H60)</f>
        <v>0</v>
      </c>
      <c r="I61" s="40">
        <f>G61-H61</f>
        <v>0</v>
      </c>
      <c r="J61" s="24"/>
    </row>
    <row r="62" spans="1:10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2.75" customHeight="1">
      <c r="A63" s="24"/>
      <c r="B63" s="24"/>
      <c r="C63" s="24"/>
      <c r="D63" s="24"/>
      <c r="E63" s="41"/>
      <c r="F63" s="24"/>
      <c r="G63" s="24"/>
      <c r="H63" s="24"/>
      <c r="I63" s="24"/>
      <c r="J63" s="24"/>
    </row>
    <row r="64" spans="1:10" ht="12.75" customHeight="1">
      <c r="A64" s="24"/>
      <c r="B64" s="24"/>
      <c r="C64" s="24"/>
      <c r="D64" s="24"/>
      <c r="E64" s="41"/>
      <c r="F64" s="24"/>
      <c r="G64" s="24"/>
      <c r="H64" s="24"/>
      <c r="I64" s="24"/>
      <c r="J64" s="24"/>
    </row>
    <row r="65" spans="1:10" ht="12.75" customHeight="1">
      <c r="A65" s="24"/>
      <c r="B65" s="24"/>
      <c r="C65" s="24"/>
      <c r="D65" s="24"/>
      <c r="E65" s="41"/>
      <c r="F65" s="24"/>
      <c r="G65" s="24"/>
      <c r="H65" s="24"/>
      <c r="I65" s="24"/>
      <c r="J65" s="24"/>
    </row>
    <row r="66" spans="1:10" ht="12.75" customHeight="1">
      <c r="A66" s="24"/>
      <c r="B66" s="24"/>
      <c r="C66" s="24"/>
      <c r="D66" s="24"/>
      <c r="E66" s="41"/>
      <c r="F66" s="24"/>
      <c r="G66" s="24"/>
      <c r="H66" s="24"/>
      <c r="I66" s="24"/>
      <c r="J66" s="24"/>
    </row>
    <row r="67" spans="1:10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4.25">
      <c r="A74" s="1"/>
      <c r="B74" s="1"/>
      <c r="C74" s="1"/>
      <c r="D74" s="1"/>
      <c r="E74" s="24"/>
      <c r="F74" s="24"/>
      <c r="G74" s="24"/>
      <c r="H74" s="24"/>
      <c r="I74" s="24"/>
      <c r="J74" s="24"/>
    </row>
    <row r="75" spans="1:10" ht="14.25">
      <c r="A75" s="1"/>
      <c r="B75" s="1"/>
      <c r="C75" s="1"/>
      <c r="D75" s="1"/>
      <c r="E75" s="24"/>
      <c r="F75" s="24"/>
      <c r="G75" s="24"/>
      <c r="H75" s="24"/>
      <c r="I75" s="24"/>
      <c r="J75" s="24"/>
    </row>
    <row r="76" spans="1:10" ht="14.25">
      <c r="A76" s="1"/>
      <c r="B76" s="1"/>
      <c r="C76" s="1"/>
      <c r="D76" s="1"/>
      <c r="E76" s="24"/>
      <c r="F76" s="24"/>
      <c r="G76" s="24"/>
      <c r="H76" s="24"/>
      <c r="I76" s="24"/>
      <c r="J76" s="24"/>
    </row>
    <row r="77" spans="1:10" ht="14.25">
      <c r="A77" s="1"/>
      <c r="B77" s="1"/>
      <c r="C77" s="1"/>
      <c r="D77" s="1"/>
      <c r="E77" s="24"/>
      <c r="F77" s="24"/>
      <c r="G77" s="24"/>
      <c r="H77" s="24"/>
      <c r="I77" s="24"/>
      <c r="J77" s="24"/>
    </row>
    <row r="78" spans="1:10" ht="14.25">
      <c r="A78" s="1"/>
      <c r="B78" s="1"/>
      <c r="C78" s="1"/>
      <c r="D78" s="1"/>
      <c r="E78" s="24"/>
      <c r="F78" s="24"/>
      <c r="G78" s="24"/>
      <c r="H78" s="24"/>
      <c r="I78" s="24"/>
      <c r="J78" s="24"/>
    </row>
    <row r="79" spans="1:10" ht="14.25">
      <c r="A79" s="1"/>
      <c r="B79" s="1"/>
      <c r="C79" s="1"/>
      <c r="D79" s="1"/>
      <c r="E79" s="24"/>
      <c r="F79" s="24"/>
      <c r="G79" s="24"/>
      <c r="H79" s="24"/>
      <c r="I79" s="24"/>
      <c r="J79" s="24"/>
    </row>
    <row r="80" spans="1:10" ht="14.25">
      <c r="A80" s="1"/>
      <c r="B80" s="1"/>
      <c r="C80" s="1"/>
      <c r="D80" s="1"/>
      <c r="E80" s="24"/>
      <c r="F80" s="24"/>
      <c r="G80" s="24"/>
      <c r="H80" s="24"/>
      <c r="I80" s="24"/>
      <c r="J80" s="24"/>
    </row>
    <row r="81" spans="1:10" ht="14.25">
      <c r="A81" s="1"/>
      <c r="B81" s="1"/>
      <c r="C81" s="1"/>
      <c r="D81" s="1"/>
      <c r="E81" s="24"/>
      <c r="F81" s="24"/>
      <c r="G81" s="24"/>
      <c r="H81" s="24"/>
      <c r="I81" s="24"/>
      <c r="J81" s="24"/>
    </row>
    <row r="82" spans="1:10" ht="14.25">
      <c r="A82" s="1"/>
      <c r="B82" s="1"/>
      <c r="C82" s="1"/>
      <c r="D82" s="1"/>
      <c r="E82" s="24"/>
      <c r="F82" s="24"/>
      <c r="G82" s="24"/>
      <c r="H82" s="24"/>
      <c r="I82" s="24"/>
      <c r="J82" s="24"/>
    </row>
    <row r="83" spans="1:10" ht="14.25">
      <c r="A83" s="1"/>
      <c r="B83" s="1"/>
      <c r="C83" s="1"/>
      <c r="D83" s="1"/>
      <c r="E83" s="24"/>
      <c r="F83" s="24"/>
      <c r="G83" s="24"/>
      <c r="H83" s="24"/>
      <c r="I83" s="24"/>
      <c r="J83" s="24"/>
    </row>
    <row r="84" spans="1:10" ht="14.25">
      <c r="A84" s="1"/>
      <c r="B84" s="1"/>
      <c r="C84" s="1"/>
      <c r="D84" s="1"/>
      <c r="E84" s="24"/>
      <c r="F84" s="24"/>
      <c r="G84" s="24"/>
      <c r="H84" s="24"/>
      <c r="I84" s="24"/>
      <c r="J84" s="24"/>
    </row>
    <row r="85" spans="1:10" ht="14.25">
      <c r="A85" s="1"/>
      <c r="B85" s="1"/>
      <c r="C85" s="1"/>
      <c r="D85" s="1"/>
      <c r="E85" s="24"/>
      <c r="F85" s="24"/>
      <c r="G85" s="24"/>
      <c r="H85" s="24"/>
      <c r="I85" s="24"/>
      <c r="J85" s="24"/>
    </row>
    <row r="86" spans="1:10" ht="14.25">
      <c r="A86" s="1"/>
      <c r="B86" s="1"/>
      <c r="C86" s="1"/>
      <c r="D86" s="1"/>
      <c r="E86" s="24"/>
      <c r="F86" s="24"/>
      <c r="G86" s="24"/>
      <c r="H86" s="24"/>
      <c r="I86" s="24"/>
      <c r="J86" s="24"/>
    </row>
    <row r="87" spans="1:10" ht="14.25">
      <c r="A87" s="1"/>
      <c r="B87" s="1"/>
      <c r="C87" s="1"/>
      <c r="D87" s="1"/>
      <c r="E87" s="24"/>
      <c r="F87" s="41"/>
      <c r="G87" s="41"/>
      <c r="H87" s="41"/>
      <c r="I87" s="41"/>
      <c r="J87" s="24"/>
    </row>
    <row r="88" spans="1:10" ht="14.25">
      <c r="A88" s="1"/>
      <c r="B88" s="1"/>
      <c r="C88" s="1"/>
      <c r="D88" s="1"/>
      <c r="E88" s="24"/>
      <c r="F88" s="42"/>
      <c r="G88" s="42"/>
      <c r="H88" s="42"/>
      <c r="I88" s="42"/>
      <c r="J88" s="24"/>
    </row>
    <row r="89" spans="1:10" ht="14.25">
      <c r="A89" s="1"/>
      <c r="B89" s="1"/>
      <c r="C89" s="1"/>
      <c r="D89" s="1"/>
      <c r="E89" s="24"/>
      <c r="F89" s="42"/>
      <c r="G89" s="42"/>
      <c r="H89" s="42"/>
      <c r="I89" s="42"/>
      <c r="J89" s="24"/>
    </row>
    <row r="90" spans="1:10" ht="14.25">
      <c r="A90" s="1"/>
      <c r="B90" s="1"/>
      <c r="C90" s="1"/>
      <c r="D90" s="1"/>
      <c r="E90" s="24"/>
      <c r="F90" s="42"/>
      <c r="G90" s="42"/>
      <c r="H90" s="42"/>
      <c r="I90" s="42"/>
      <c r="J90" s="24"/>
    </row>
    <row r="91" spans="1:10" ht="14.25">
      <c r="A91" s="1"/>
      <c r="B91" s="1"/>
      <c r="C91" s="1"/>
      <c r="D91" s="1"/>
      <c r="E91" s="41"/>
      <c r="F91" s="42"/>
      <c r="G91" s="42"/>
      <c r="H91" s="42"/>
      <c r="I91" s="42"/>
      <c r="J91" s="24"/>
    </row>
    <row r="92" spans="1:10" ht="14.25">
      <c r="A92" s="1"/>
      <c r="B92" s="1"/>
      <c r="C92" s="1"/>
      <c r="D92" s="1"/>
      <c r="E92" s="41"/>
      <c r="F92" s="42"/>
      <c r="G92" s="42"/>
      <c r="H92" s="42"/>
      <c r="I92" s="42"/>
      <c r="J92" s="24"/>
    </row>
    <row r="93" spans="1:10" ht="14.25">
      <c r="A93" s="1"/>
      <c r="B93" s="1"/>
      <c r="C93" s="1"/>
      <c r="D93" s="1"/>
      <c r="E93" s="41"/>
      <c r="F93" s="42"/>
      <c r="G93" s="42"/>
      <c r="H93" s="42"/>
      <c r="I93" s="42"/>
      <c r="J93" s="24"/>
    </row>
    <row r="94" spans="1:10" ht="14.25">
      <c r="A94" s="1"/>
      <c r="B94" s="1"/>
      <c r="C94" s="1"/>
      <c r="D94" s="1"/>
      <c r="E94" s="41"/>
      <c r="F94" s="1"/>
      <c r="G94" s="1"/>
      <c r="H94" s="1"/>
      <c r="I94" s="1"/>
      <c r="J94" s="24"/>
    </row>
    <row r="95" spans="1:10" ht="14.25">
      <c r="A95" s="1"/>
      <c r="B95" s="1"/>
      <c r="C95" s="1"/>
      <c r="D95" s="1"/>
      <c r="E95" s="41"/>
      <c r="F95" s="1"/>
      <c r="G95" s="1"/>
      <c r="H95" s="1"/>
      <c r="I95" s="1"/>
      <c r="J95" s="24"/>
    </row>
    <row r="96" spans="1:10" ht="14.25">
      <c r="A96" s="1"/>
      <c r="B96" s="1"/>
      <c r="C96" s="1"/>
      <c r="D96" s="1"/>
      <c r="E96" s="41"/>
      <c r="F96" s="42"/>
      <c r="G96" s="42"/>
      <c r="H96" s="42"/>
      <c r="I96" s="42"/>
      <c r="J96" s="24"/>
    </row>
    <row r="97" spans="1:10" ht="14.25">
      <c r="A97" s="1"/>
      <c r="B97" s="1"/>
      <c r="C97" s="1"/>
      <c r="D97" s="1"/>
      <c r="E97" s="41"/>
      <c r="F97" s="42"/>
      <c r="G97" s="42"/>
      <c r="H97" s="42"/>
      <c r="I97" s="42"/>
      <c r="J97" s="24"/>
    </row>
    <row r="98" spans="1:10" ht="14.25">
      <c r="A98" s="1"/>
      <c r="B98" s="1"/>
      <c r="C98" s="1"/>
      <c r="D98" s="1"/>
      <c r="E98" s="24"/>
      <c r="F98" s="42"/>
      <c r="G98" s="42"/>
      <c r="H98" s="42"/>
      <c r="I98" s="42"/>
      <c r="J98" s="24"/>
    </row>
    <row r="99" spans="1:10" ht="14.25">
      <c r="A99" s="1"/>
      <c r="B99" s="1"/>
      <c r="C99" s="1"/>
      <c r="D99" s="1"/>
      <c r="E99" s="24"/>
      <c r="F99" s="42"/>
      <c r="G99" s="42"/>
      <c r="H99" s="42"/>
      <c r="I99" s="42"/>
      <c r="J99" s="24"/>
    </row>
    <row r="100" spans="1:10" ht="14.25">
      <c r="A100" s="24"/>
      <c r="B100" s="24"/>
      <c r="C100" s="24"/>
      <c r="D100" s="24"/>
      <c r="E100" s="42"/>
      <c r="F100" s="42"/>
      <c r="G100" s="42"/>
      <c r="H100" s="42"/>
      <c r="I100" s="42"/>
      <c r="J100" s="24"/>
    </row>
    <row r="101" spans="1:10" ht="14.25">
      <c r="A101" s="24"/>
      <c r="B101" s="43"/>
      <c r="C101" s="43"/>
      <c r="D101" s="43"/>
      <c r="E101" s="42"/>
      <c r="F101" s="42"/>
      <c r="G101" s="42"/>
      <c r="H101" s="42"/>
      <c r="I101" s="42"/>
      <c r="J101" s="24"/>
    </row>
    <row r="102" spans="1:10" ht="14.25">
      <c r="A102" s="24"/>
      <c r="B102" s="24"/>
      <c r="C102" s="24"/>
      <c r="D102" s="24"/>
      <c r="E102" s="42"/>
      <c r="F102" s="24"/>
      <c r="G102" s="24"/>
      <c r="H102" s="24"/>
      <c r="I102" s="24"/>
      <c r="J102" s="24"/>
    </row>
    <row r="103" spans="1:10" ht="14.25">
      <c r="A103" s="24"/>
      <c r="B103" s="24"/>
      <c r="C103" s="24"/>
      <c r="D103" s="24"/>
      <c r="E103" s="42"/>
      <c r="F103" s="1"/>
      <c r="G103" s="1"/>
      <c r="H103" s="1"/>
      <c r="I103" s="24"/>
      <c r="J103" s="24"/>
    </row>
    <row r="104" spans="1:10" ht="14.25">
      <c r="A104" s="24"/>
      <c r="B104" s="24"/>
      <c r="C104" s="24"/>
      <c r="D104" s="24"/>
      <c r="E104" s="42"/>
      <c r="F104" s="42"/>
      <c r="G104" s="42"/>
      <c r="H104" s="42"/>
      <c r="I104" s="42"/>
      <c r="J104" s="24"/>
    </row>
    <row r="105" spans="1:10" ht="14.25">
      <c r="A105" s="24"/>
      <c r="B105" s="24"/>
      <c r="C105" s="24"/>
      <c r="D105" s="24"/>
      <c r="E105" s="42"/>
      <c r="F105" s="42"/>
      <c r="G105" s="42"/>
      <c r="H105" s="42"/>
      <c r="I105" s="42"/>
      <c r="J105" s="24"/>
    </row>
    <row r="106" spans="1:10" ht="14.25">
      <c r="A106" s="24"/>
      <c r="B106" s="24"/>
      <c r="C106" s="24"/>
      <c r="D106" s="24"/>
      <c r="E106" s="24"/>
      <c r="F106" s="42"/>
      <c r="G106" s="42"/>
      <c r="H106" s="42"/>
      <c r="I106" s="42"/>
      <c r="J106" s="24"/>
    </row>
    <row r="107" spans="1:10" ht="14.25">
      <c r="A107" s="24"/>
      <c r="B107" s="24"/>
      <c r="C107" s="24"/>
      <c r="D107" s="24"/>
      <c r="E107" s="1"/>
      <c r="F107" s="42"/>
      <c r="G107" s="42"/>
      <c r="H107" s="42"/>
      <c r="I107" s="42"/>
      <c r="J107" s="24"/>
    </row>
    <row r="108" spans="1:10" ht="14.25">
      <c r="A108" s="24"/>
      <c r="B108" s="24"/>
      <c r="C108" s="24"/>
      <c r="D108" s="24"/>
      <c r="E108" s="42"/>
      <c r="F108" s="42"/>
      <c r="G108" s="42"/>
      <c r="H108" s="42"/>
      <c r="I108" s="42"/>
      <c r="J108" s="24"/>
    </row>
    <row r="109" spans="1:10" ht="14.25">
      <c r="A109" s="24"/>
      <c r="B109" s="24"/>
      <c r="C109" s="24"/>
      <c r="D109" s="24"/>
      <c r="E109" s="42"/>
      <c r="F109" s="42"/>
      <c r="G109" s="42"/>
      <c r="H109" s="42"/>
      <c r="I109" s="42"/>
      <c r="J109" s="24"/>
    </row>
    <row r="110" spans="1:10" ht="14.25">
      <c r="A110" s="24"/>
      <c r="B110" s="24"/>
      <c r="C110" s="24"/>
      <c r="D110" s="24"/>
      <c r="E110" s="42"/>
      <c r="F110" s="42"/>
      <c r="G110" s="42"/>
      <c r="H110" s="42"/>
      <c r="I110" s="42"/>
      <c r="J110" s="24"/>
    </row>
    <row r="111" spans="1:10" ht="14.25">
      <c r="A111" s="24"/>
      <c r="B111" s="24"/>
      <c r="C111" s="24"/>
      <c r="D111" s="24"/>
      <c r="E111" s="42"/>
      <c r="F111" s="24"/>
      <c r="G111" s="24"/>
      <c r="H111" s="24"/>
      <c r="I111" s="24"/>
      <c r="J111" s="24"/>
    </row>
    <row r="112" spans="1:10" ht="14.25">
      <c r="A112" s="24"/>
      <c r="B112" s="24"/>
      <c r="C112" s="24"/>
      <c r="D112" s="24"/>
      <c r="E112" s="42"/>
      <c r="F112" s="1"/>
      <c r="G112" s="1"/>
      <c r="H112" s="1"/>
      <c r="I112" s="24"/>
      <c r="J112" s="24"/>
    </row>
    <row r="113" spans="1:10" ht="14.25">
      <c r="A113" s="24"/>
      <c r="B113" s="24"/>
      <c r="C113" s="24"/>
      <c r="D113" s="24"/>
      <c r="E113" s="42"/>
      <c r="F113" s="42"/>
      <c r="G113" s="42"/>
      <c r="H113" s="42"/>
      <c r="I113" s="42"/>
      <c r="J113" s="24"/>
    </row>
    <row r="114" spans="1:10" ht="14.25">
      <c r="A114" s="24"/>
      <c r="B114" s="24"/>
      <c r="C114" s="24"/>
      <c r="D114" s="24"/>
      <c r="E114" s="42"/>
      <c r="F114" s="42"/>
      <c r="G114" s="42"/>
      <c r="H114" s="42"/>
      <c r="I114" s="42"/>
      <c r="J114" s="24"/>
    </row>
    <row r="115" spans="1:10" ht="14.25">
      <c r="A115" s="24"/>
      <c r="B115" s="24"/>
      <c r="C115" s="24"/>
      <c r="D115" s="24"/>
      <c r="E115" s="24"/>
      <c r="F115" s="42"/>
      <c r="G115" s="42"/>
      <c r="H115" s="42"/>
      <c r="I115" s="42"/>
      <c r="J115" s="24"/>
    </row>
    <row r="116" spans="1:10" ht="14.25">
      <c r="A116" s="24"/>
      <c r="B116" s="24"/>
      <c r="C116" s="24"/>
      <c r="D116" s="24"/>
      <c r="E116" s="1"/>
      <c r="F116" s="42"/>
      <c r="G116" s="42"/>
      <c r="H116" s="42"/>
      <c r="I116" s="42"/>
      <c r="J116" s="24"/>
    </row>
    <row r="117" spans="1:10" ht="14.25">
      <c r="A117" s="24"/>
      <c r="B117" s="24"/>
      <c r="C117" s="24"/>
      <c r="D117" s="24"/>
      <c r="E117" s="42"/>
      <c r="F117" s="42"/>
      <c r="G117" s="42"/>
      <c r="H117" s="42"/>
      <c r="I117" s="42"/>
      <c r="J117" s="24"/>
    </row>
    <row r="118" spans="1:10" ht="14.25">
      <c r="A118" s="24"/>
      <c r="B118" s="24"/>
      <c r="C118" s="24"/>
      <c r="D118" s="24"/>
      <c r="E118" s="42"/>
      <c r="F118" s="42"/>
      <c r="G118" s="42"/>
      <c r="H118" s="42"/>
      <c r="I118" s="42"/>
      <c r="J118" s="24"/>
    </row>
    <row r="119" spans="1:10" ht="14.25">
      <c r="A119" s="24"/>
      <c r="B119" s="24"/>
      <c r="C119" s="24"/>
      <c r="D119" s="24"/>
      <c r="E119" s="42"/>
      <c r="F119" s="42"/>
      <c r="G119" s="42"/>
      <c r="H119" s="42"/>
      <c r="I119" s="42"/>
      <c r="J119" s="24"/>
    </row>
    <row r="120" spans="1:10" ht="14.25">
      <c r="A120" s="24"/>
      <c r="B120" s="24"/>
      <c r="C120" s="24"/>
      <c r="D120" s="24"/>
      <c r="E120" s="42"/>
      <c r="F120" s="42"/>
      <c r="G120" s="42"/>
      <c r="H120" s="42"/>
      <c r="I120" s="42"/>
      <c r="J120" s="24"/>
    </row>
    <row r="121" spans="1:10" ht="14.25">
      <c r="A121" s="24"/>
      <c r="B121" s="24"/>
      <c r="C121" s="24"/>
      <c r="D121" s="24"/>
      <c r="E121" s="42"/>
      <c r="F121" s="42"/>
      <c r="G121" s="42"/>
      <c r="H121" s="42"/>
      <c r="I121" s="42"/>
      <c r="J121" s="24"/>
    </row>
    <row r="122" spans="1:10" ht="14.25">
      <c r="A122" s="24"/>
      <c r="B122" s="24"/>
      <c r="C122" s="24"/>
      <c r="D122" s="24"/>
      <c r="E122" s="42"/>
      <c r="F122" s="42"/>
      <c r="G122" s="42"/>
      <c r="H122" s="42"/>
      <c r="I122" s="42"/>
      <c r="J122" s="24"/>
    </row>
    <row r="123" spans="1:10" ht="14.25">
      <c r="A123" s="24"/>
      <c r="B123" s="24"/>
      <c r="C123" s="24"/>
      <c r="D123" s="24"/>
      <c r="E123" s="42"/>
      <c r="F123" s="42"/>
      <c r="G123" s="42"/>
      <c r="H123" s="42"/>
      <c r="I123" s="42"/>
      <c r="J123" s="24"/>
    </row>
    <row r="124" spans="1:10" ht="14.25">
      <c r="A124" s="24"/>
      <c r="B124" s="24"/>
      <c r="C124" s="24"/>
      <c r="D124" s="24"/>
      <c r="E124" s="42"/>
      <c r="F124" s="24"/>
      <c r="G124" s="24"/>
      <c r="H124" s="24"/>
      <c r="I124" s="24"/>
      <c r="J124" s="24"/>
    </row>
    <row r="125" spans="1:10" ht="14.25">
      <c r="A125" s="24"/>
      <c r="B125" s="24"/>
      <c r="C125" s="24"/>
      <c r="D125" s="24"/>
      <c r="E125" s="42"/>
      <c r="F125" s="24"/>
      <c r="G125" s="24"/>
      <c r="H125" s="24"/>
      <c r="I125" s="24"/>
      <c r="J125" s="24"/>
    </row>
    <row r="126" spans="1:10" ht="14.25">
      <c r="A126" s="24"/>
      <c r="B126" s="24"/>
      <c r="C126" s="24"/>
      <c r="D126" s="24"/>
      <c r="E126" s="42"/>
      <c r="F126" s="24"/>
      <c r="G126" s="24"/>
      <c r="H126" s="24"/>
      <c r="I126" s="24"/>
      <c r="J126" s="24"/>
    </row>
    <row r="127" spans="1:10" ht="14.25">
      <c r="A127" s="24"/>
      <c r="B127" s="24"/>
      <c r="C127" s="24"/>
      <c r="D127" s="24"/>
      <c r="E127" s="42"/>
      <c r="F127" s="24"/>
      <c r="G127" s="24"/>
      <c r="H127" s="24"/>
      <c r="I127" s="24"/>
      <c r="J127" s="24"/>
    </row>
    <row r="128" spans="1:10" ht="14.25">
      <c r="A128" s="1"/>
      <c r="B128" s="1"/>
      <c r="C128" s="1"/>
      <c r="D128" s="1"/>
      <c r="E128" s="1"/>
      <c r="F128" s="1"/>
      <c r="G128" s="1"/>
      <c r="H128" s="1"/>
      <c r="I128" s="1"/>
      <c r="J128" s="1"/>
    </row>
  </sheetData>
  <mergeCells count="1">
    <mergeCell ref="A4:I4"/>
  </mergeCells>
  <conditionalFormatting sqref="I57:I61 D57:D61 D51:D55 I48:I55 D42:D49 I40:I46 D33:D40 I24:I38 D18:D31 I13:I22 G9:H9 I7:I9 D7:D15">
    <cfRule type="cellIs" priority="1" dxfId="0" operator="lessThan">
      <formula>0</formula>
    </cfRule>
  </conditionalFormatting>
  <printOptions/>
  <pageMargins left="0.79" right="0.4" top="0.56" bottom="0.47" header="0.24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1">
      <selection activeCell="A1" sqref="A1"/>
    </sheetView>
  </sheetViews>
  <sheetFormatPr defaultColWidth="17.140625" defaultRowHeight="12.75" customHeight="1"/>
  <cols>
    <col min="1" max="1" width="23.421875" style="0" customWidth="1"/>
    <col min="2" max="4" width="10.8515625" style="0" customWidth="1"/>
    <col min="5" max="5" width="4.28125" style="0" customWidth="1"/>
    <col min="6" max="6" width="26.28125" style="0" customWidth="1"/>
    <col min="7" max="9" width="10.8515625" style="0" customWidth="1"/>
    <col min="10" max="10" width="9.140625" style="0" customWidth="1"/>
  </cols>
  <sheetData>
    <row r="1" spans="1:10" ht="23.25">
      <c r="A1" s="44" t="s">
        <v>87</v>
      </c>
      <c r="B1" s="45"/>
      <c r="C1" s="45"/>
      <c r="D1" s="45"/>
      <c r="E1" s="45"/>
      <c r="F1" s="45"/>
      <c r="G1" s="45"/>
      <c r="H1" s="45"/>
      <c r="I1" s="45"/>
      <c r="J1" s="1"/>
    </row>
    <row r="2" spans="1:10" ht="14.25">
      <c r="A2" s="2" t="str">
        <f>HYPERLINK("http://www.vertex42.com/ExcelTemplates/personal-monthly-budget.html#help","Help")</f>
        <v>Help</v>
      </c>
      <c r="B2" s="3"/>
      <c r="C2" s="3"/>
      <c r="D2" s="3"/>
      <c r="E2" s="4"/>
      <c r="F2" s="3"/>
      <c r="G2" s="5"/>
      <c r="H2" s="5"/>
      <c r="I2" s="5"/>
      <c r="J2" s="1"/>
    </row>
    <row r="3" spans="1:10" ht="14.25">
      <c r="A3" s="6" t="s">
        <v>80</v>
      </c>
      <c r="B3" s="7" t="s">
        <v>58</v>
      </c>
      <c r="C3" s="8" t="s">
        <v>26</v>
      </c>
      <c r="D3" s="8" t="s">
        <v>85</v>
      </c>
      <c r="E3" s="9" t="s">
        <v>61</v>
      </c>
      <c r="F3" s="10" t="s">
        <v>22</v>
      </c>
      <c r="G3" s="11" t="s">
        <v>58</v>
      </c>
      <c r="H3" s="12" t="s">
        <v>26</v>
      </c>
      <c r="I3" s="12" t="s">
        <v>85</v>
      </c>
      <c r="J3" s="1"/>
    </row>
    <row r="4" spans="1:10" ht="14.25">
      <c r="A4" s="13" t="s">
        <v>2</v>
      </c>
      <c r="B4" s="14">
        <v>2000</v>
      </c>
      <c r="C4" s="14">
        <v>2000</v>
      </c>
      <c r="D4" s="15">
        <f aca="true" t="shared" si="0" ref="D4:D12">C4-B4</f>
        <v>0</v>
      </c>
      <c r="E4" s="1"/>
      <c r="F4" s="16" t="s">
        <v>17</v>
      </c>
      <c r="G4" s="17">
        <f>B12</f>
        <v>2000</v>
      </c>
      <c r="H4" s="17">
        <f>C12</f>
        <v>2000</v>
      </c>
      <c r="I4" s="17">
        <f>H4-G4</f>
        <v>0</v>
      </c>
      <c r="J4" s="1"/>
    </row>
    <row r="5" spans="1:10" ht="14.25">
      <c r="A5" s="18" t="s">
        <v>82</v>
      </c>
      <c r="B5" s="14"/>
      <c r="C5" s="14"/>
      <c r="D5" s="19">
        <f t="shared" si="0"/>
        <v>0</v>
      </c>
      <c r="E5" s="1"/>
      <c r="F5" s="20" t="s">
        <v>10</v>
      </c>
      <c r="G5" s="21">
        <f>((((((((B28+B37)+B46)+B52)+G58)+B58)+G52)+G43)+G35)+G19</f>
        <v>1381</v>
      </c>
      <c r="H5" s="21">
        <f>((((((((C28+C37)+C46)+C52)+H58)+C58)+H52)+H43)+H35)+H19</f>
        <v>1527</v>
      </c>
      <c r="I5" s="21">
        <f>G5-H5</f>
        <v>-146</v>
      </c>
      <c r="J5" s="1"/>
    </row>
    <row r="6" spans="1:10" ht="14.25">
      <c r="A6" s="18" t="s">
        <v>73</v>
      </c>
      <c r="B6" s="14"/>
      <c r="C6" s="14"/>
      <c r="D6" s="19">
        <f t="shared" si="0"/>
        <v>0</v>
      </c>
      <c r="E6" s="1"/>
      <c r="F6" s="22" t="s">
        <v>72</v>
      </c>
      <c r="G6" s="23">
        <f>G4-G5</f>
        <v>619</v>
      </c>
      <c r="H6" s="23">
        <f>H4-H5</f>
        <v>473</v>
      </c>
      <c r="I6" s="23">
        <f>H6-G6</f>
        <v>-146</v>
      </c>
      <c r="J6" s="1"/>
    </row>
    <row r="7" spans="1:10" ht="14.25">
      <c r="A7" s="18" t="s">
        <v>89</v>
      </c>
      <c r="B7" s="14"/>
      <c r="C7" s="14"/>
      <c r="D7" s="19">
        <f t="shared" si="0"/>
        <v>0</v>
      </c>
      <c r="E7" s="24"/>
      <c r="F7" s="4"/>
      <c r="G7" s="25"/>
      <c r="H7" s="25"/>
      <c r="I7" s="25"/>
      <c r="J7" s="24"/>
    </row>
    <row r="8" spans="1:10" ht="14.25">
      <c r="A8" s="18" t="s">
        <v>79</v>
      </c>
      <c r="B8" s="14"/>
      <c r="C8" s="14"/>
      <c r="D8" s="19">
        <f t="shared" si="0"/>
        <v>0</v>
      </c>
      <c r="E8" s="24"/>
      <c r="F8" s="26"/>
      <c r="G8" s="27"/>
      <c r="H8" s="27"/>
      <c r="I8" s="27"/>
      <c r="J8" s="24"/>
    </row>
    <row r="9" spans="1:10" ht="12.75" customHeight="1">
      <c r="A9" s="18" t="s">
        <v>3</v>
      </c>
      <c r="B9" s="14"/>
      <c r="C9" s="14"/>
      <c r="D9" s="19">
        <f t="shared" si="0"/>
        <v>0</v>
      </c>
      <c r="E9" s="24"/>
      <c r="F9" s="28" t="s">
        <v>37</v>
      </c>
      <c r="G9" s="29" t="s">
        <v>58</v>
      </c>
      <c r="H9" s="30" t="s">
        <v>26</v>
      </c>
      <c r="I9" s="30" t="s">
        <v>85</v>
      </c>
      <c r="J9" s="24"/>
    </row>
    <row r="10" spans="1:10" ht="12.75" customHeight="1">
      <c r="A10" s="18" t="s">
        <v>34</v>
      </c>
      <c r="B10" s="14"/>
      <c r="C10" s="14"/>
      <c r="D10" s="19">
        <f t="shared" si="0"/>
        <v>0</v>
      </c>
      <c r="E10" s="24"/>
      <c r="F10" s="13" t="s">
        <v>16</v>
      </c>
      <c r="G10" s="14"/>
      <c r="H10" s="14"/>
      <c r="I10" s="15">
        <f aca="true" t="shared" si="1" ref="I10:I19">G10-H10</f>
        <v>0</v>
      </c>
      <c r="J10" s="24"/>
    </row>
    <row r="11" spans="1:10" ht="12.75" customHeight="1">
      <c r="A11" s="31" t="s">
        <v>34</v>
      </c>
      <c r="B11" s="14"/>
      <c r="C11" s="14"/>
      <c r="D11" s="32">
        <f t="shared" si="0"/>
        <v>0</v>
      </c>
      <c r="E11" s="24"/>
      <c r="F11" s="18" t="s">
        <v>60</v>
      </c>
      <c r="G11" s="14"/>
      <c r="H11" s="14"/>
      <c r="I11" s="19">
        <f t="shared" si="1"/>
        <v>0</v>
      </c>
      <c r="J11" s="24"/>
    </row>
    <row r="12" spans="1:10" ht="12.75" customHeight="1">
      <c r="A12" s="33" t="str">
        <f>"Total "&amp;A3</f>
        <v>Total INCOME</v>
      </c>
      <c r="B12" s="34">
        <f>SUM(B4:B11)</f>
        <v>2000</v>
      </c>
      <c r="C12" s="34">
        <f>SUM(C4:C11)</f>
        <v>2000</v>
      </c>
      <c r="D12" s="34">
        <f t="shared" si="0"/>
        <v>0</v>
      </c>
      <c r="E12" s="24"/>
      <c r="F12" s="18" t="s">
        <v>81</v>
      </c>
      <c r="G12" s="14"/>
      <c r="H12" s="14"/>
      <c r="I12" s="19">
        <f t="shared" si="1"/>
        <v>0</v>
      </c>
      <c r="J12" s="24"/>
    </row>
    <row r="13" spans="1:10" ht="12.75" customHeight="1">
      <c r="A13" s="35"/>
      <c r="B13" s="35"/>
      <c r="C13" s="35"/>
      <c r="D13" s="35"/>
      <c r="E13" s="24"/>
      <c r="F13" s="18" t="s">
        <v>39</v>
      </c>
      <c r="G13" s="14"/>
      <c r="H13" s="14"/>
      <c r="I13" s="19">
        <f t="shared" si="1"/>
        <v>0</v>
      </c>
      <c r="J13" s="24"/>
    </row>
    <row r="14" spans="1:10" ht="12.75" customHeight="1">
      <c r="A14" s="28" t="s">
        <v>31</v>
      </c>
      <c r="B14" s="29" t="s">
        <v>58</v>
      </c>
      <c r="C14" s="30" t="s">
        <v>26</v>
      </c>
      <c r="D14" s="30" t="s">
        <v>85</v>
      </c>
      <c r="E14" s="24"/>
      <c r="F14" s="18" t="s">
        <v>48</v>
      </c>
      <c r="G14" s="14"/>
      <c r="H14" s="14"/>
      <c r="I14" s="19">
        <f t="shared" si="1"/>
        <v>0</v>
      </c>
      <c r="J14" s="24"/>
    </row>
    <row r="15" spans="1:10" ht="12.75" customHeight="1">
      <c r="A15" s="13" t="s">
        <v>33</v>
      </c>
      <c r="B15" s="14">
        <v>1100</v>
      </c>
      <c r="C15" s="14">
        <v>1100</v>
      </c>
      <c r="D15" s="15">
        <f aca="true" t="shared" si="2" ref="D15:D28">B15-C15</f>
        <v>0</v>
      </c>
      <c r="E15" s="24"/>
      <c r="F15" s="18" t="s">
        <v>69</v>
      </c>
      <c r="G15" s="14"/>
      <c r="H15" s="14"/>
      <c r="I15" s="19">
        <f t="shared" si="1"/>
        <v>0</v>
      </c>
      <c r="J15" s="24"/>
    </row>
    <row r="16" spans="1:10" ht="12.75" customHeight="1">
      <c r="A16" s="18" t="s">
        <v>35</v>
      </c>
      <c r="B16" s="14">
        <v>56</v>
      </c>
      <c r="C16" s="14">
        <v>56</v>
      </c>
      <c r="D16" s="19">
        <f t="shared" si="2"/>
        <v>0</v>
      </c>
      <c r="E16" s="24"/>
      <c r="F16" s="18" t="s">
        <v>20</v>
      </c>
      <c r="G16" s="14"/>
      <c r="H16" s="14"/>
      <c r="I16" s="19">
        <f t="shared" si="1"/>
        <v>0</v>
      </c>
      <c r="J16" s="24"/>
    </row>
    <row r="17" spans="1:10" ht="12.75" customHeight="1">
      <c r="A17" s="18" t="s">
        <v>56</v>
      </c>
      <c r="B17" s="14">
        <v>50</v>
      </c>
      <c r="C17" s="14">
        <v>67</v>
      </c>
      <c r="D17" s="19">
        <f t="shared" si="2"/>
        <v>-17</v>
      </c>
      <c r="E17" s="24"/>
      <c r="F17" s="18" t="s">
        <v>14</v>
      </c>
      <c r="G17" s="14"/>
      <c r="H17" s="14"/>
      <c r="I17" s="19">
        <f t="shared" si="1"/>
        <v>0</v>
      </c>
      <c r="J17" s="24"/>
    </row>
    <row r="18" spans="1:10" ht="12.75" customHeight="1">
      <c r="A18" s="18" t="s">
        <v>76</v>
      </c>
      <c r="B18" s="14">
        <v>43</v>
      </c>
      <c r="C18" s="14">
        <v>52</v>
      </c>
      <c r="D18" s="19">
        <f t="shared" si="2"/>
        <v>-9</v>
      </c>
      <c r="E18" s="24"/>
      <c r="F18" s="31" t="s">
        <v>34</v>
      </c>
      <c r="G18" s="14"/>
      <c r="H18" s="14"/>
      <c r="I18" s="32">
        <f t="shared" si="1"/>
        <v>0</v>
      </c>
      <c r="J18" s="24"/>
    </row>
    <row r="19" spans="1:10" ht="12.75" customHeight="1">
      <c r="A19" s="18" t="s">
        <v>29</v>
      </c>
      <c r="B19" s="14">
        <v>7</v>
      </c>
      <c r="C19" s="14">
        <v>7</v>
      </c>
      <c r="D19" s="19">
        <f t="shared" si="2"/>
        <v>0</v>
      </c>
      <c r="E19" s="36"/>
      <c r="F19" s="37" t="str">
        <f>"Total "&amp;F9</f>
        <v>Total DAILY LIVING</v>
      </c>
      <c r="G19" s="38">
        <f>SUM(G10:G18)</f>
        <v>0</v>
      </c>
      <c r="H19" s="38">
        <f>SUM(H10:H18)</f>
        <v>0</v>
      </c>
      <c r="I19" s="38">
        <f t="shared" si="1"/>
        <v>0</v>
      </c>
      <c r="J19" s="36"/>
    </row>
    <row r="20" spans="1:10" ht="12.75" customHeight="1">
      <c r="A20" s="18" t="s">
        <v>53</v>
      </c>
      <c r="B20" s="14">
        <v>25</v>
      </c>
      <c r="C20" s="14">
        <v>25</v>
      </c>
      <c r="D20" s="19">
        <f t="shared" si="2"/>
        <v>0</v>
      </c>
      <c r="E20" s="24"/>
      <c r="F20" s="28" t="s">
        <v>55</v>
      </c>
      <c r="G20" s="29" t="s">
        <v>58</v>
      </c>
      <c r="H20" s="30" t="s">
        <v>26</v>
      </c>
      <c r="I20" s="30" t="s">
        <v>85</v>
      </c>
      <c r="J20" s="24"/>
    </row>
    <row r="21" spans="1:10" ht="12.75" customHeight="1">
      <c r="A21" s="18" t="s">
        <v>45</v>
      </c>
      <c r="B21" s="14">
        <v>35</v>
      </c>
      <c r="C21" s="14">
        <v>35</v>
      </c>
      <c r="D21" s="19">
        <f t="shared" si="2"/>
        <v>0</v>
      </c>
      <c r="E21" s="24"/>
      <c r="F21" s="13" t="s">
        <v>86</v>
      </c>
      <c r="G21" s="14"/>
      <c r="H21" s="14"/>
      <c r="I21" s="15">
        <f aca="true" t="shared" si="3" ref="I21:I35">G21-H21</f>
        <v>0</v>
      </c>
      <c r="J21" s="24"/>
    </row>
    <row r="22" spans="1:10" ht="12.75" customHeight="1">
      <c r="A22" s="18" t="s">
        <v>51</v>
      </c>
      <c r="B22" s="14">
        <v>15</v>
      </c>
      <c r="C22" s="14">
        <v>15</v>
      </c>
      <c r="D22" s="19">
        <f t="shared" si="2"/>
        <v>0</v>
      </c>
      <c r="E22" s="24"/>
      <c r="F22" s="18" t="s">
        <v>18</v>
      </c>
      <c r="G22" s="14"/>
      <c r="H22" s="14"/>
      <c r="I22" s="19">
        <f t="shared" si="3"/>
        <v>0</v>
      </c>
      <c r="J22" s="24"/>
    </row>
    <row r="23" spans="1:10" ht="12.75" customHeight="1">
      <c r="A23" s="18" t="s">
        <v>27</v>
      </c>
      <c r="B23" s="14">
        <v>0</v>
      </c>
      <c r="C23" s="14">
        <v>150</v>
      </c>
      <c r="D23" s="19">
        <f t="shared" si="2"/>
        <v>-150</v>
      </c>
      <c r="E23" s="24"/>
      <c r="F23" s="18" t="s">
        <v>47</v>
      </c>
      <c r="G23" s="14"/>
      <c r="H23" s="14"/>
      <c r="I23" s="19">
        <f t="shared" si="3"/>
        <v>0</v>
      </c>
      <c r="J23" s="24"/>
    </row>
    <row r="24" spans="1:10" ht="12.75" customHeight="1">
      <c r="A24" s="18" t="s">
        <v>57</v>
      </c>
      <c r="B24" s="14">
        <v>0</v>
      </c>
      <c r="C24" s="14">
        <v>0</v>
      </c>
      <c r="D24" s="19">
        <f t="shared" si="2"/>
        <v>0</v>
      </c>
      <c r="E24" s="24"/>
      <c r="F24" s="18" t="s">
        <v>54</v>
      </c>
      <c r="G24" s="14"/>
      <c r="H24" s="14"/>
      <c r="I24" s="19">
        <f t="shared" si="3"/>
        <v>0</v>
      </c>
      <c r="J24" s="24"/>
    </row>
    <row r="25" spans="1:10" ht="12.75" customHeight="1">
      <c r="A25" s="18" t="s">
        <v>9</v>
      </c>
      <c r="B25" s="14">
        <v>50</v>
      </c>
      <c r="C25" s="14">
        <v>20</v>
      </c>
      <c r="D25" s="19">
        <f t="shared" si="2"/>
        <v>30</v>
      </c>
      <c r="E25" s="24"/>
      <c r="F25" s="18" t="s">
        <v>70</v>
      </c>
      <c r="G25" s="14"/>
      <c r="H25" s="14"/>
      <c r="I25" s="19">
        <f t="shared" si="3"/>
        <v>0</v>
      </c>
      <c r="J25" s="24"/>
    </row>
    <row r="26" spans="1:10" ht="12.75" customHeight="1">
      <c r="A26" s="18" t="s">
        <v>8</v>
      </c>
      <c r="B26" s="14">
        <v>0</v>
      </c>
      <c r="C26" s="14">
        <v>0</v>
      </c>
      <c r="D26" s="19">
        <f t="shared" si="2"/>
        <v>0</v>
      </c>
      <c r="E26" s="24"/>
      <c r="F26" s="18" t="s">
        <v>65</v>
      </c>
      <c r="G26" s="14"/>
      <c r="H26" s="14"/>
      <c r="I26" s="19">
        <f t="shared" si="3"/>
        <v>0</v>
      </c>
      <c r="J26" s="24"/>
    </row>
    <row r="27" spans="1:10" ht="12.75" customHeight="1">
      <c r="A27" s="31" t="s">
        <v>34</v>
      </c>
      <c r="B27" s="14">
        <v>0</v>
      </c>
      <c r="C27" s="14">
        <v>0</v>
      </c>
      <c r="D27" s="32">
        <f t="shared" si="2"/>
        <v>0</v>
      </c>
      <c r="E27" s="24"/>
      <c r="F27" s="18" t="s">
        <v>46</v>
      </c>
      <c r="G27" s="14"/>
      <c r="H27" s="14"/>
      <c r="I27" s="19">
        <f t="shared" si="3"/>
        <v>0</v>
      </c>
      <c r="J27" s="24"/>
    </row>
    <row r="28" spans="1:10" ht="12.75" customHeight="1">
      <c r="A28" s="37" t="str">
        <f>"Total "&amp;A14</f>
        <v>Total HOME EXPENSES</v>
      </c>
      <c r="B28" s="38">
        <f>SUM(B15:B27)</f>
        <v>1381</v>
      </c>
      <c r="C28" s="38">
        <f>SUM(C15:C27)</f>
        <v>1527</v>
      </c>
      <c r="D28" s="38">
        <f t="shared" si="2"/>
        <v>-146</v>
      </c>
      <c r="E28" s="24"/>
      <c r="F28" s="18" t="s">
        <v>28</v>
      </c>
      <c r="G28" s="14"/>
      <c r="H28" s="14"/>
      <c r="I28" s="19">
        <f t="shared" si="3"/>
        <v>0</v>
      </c>
      <c r="J28" s="24"/>
    </row>
    <row r="29" spans="1:10" ht="12.75" customHeight="1">
      <c r="A29" s="28" t="s">
        <v>66</v>
      </c>
      <c r="B29" s="29" t="s">
        <v>58</v>
      </c>
      <c r="C29" s="30" t="s">
        <v>26</v>
      </c>
      <c r="D29" s="30" t="s">
        <v>85</v>
      </c>
      <c r="E29" s="24"/>
      <c r="F29" s="18" t="s">
        <v>12</v>
      </c>
      <c r="G29" s="14"/>
      <c r="H29" s="14"/>
      <c r="I29" s="19">
        <f t="shared" si="3"/>
        <v>0</v>
      </c>
      <c r="J29" s="24"/>
    </row>
    <row r="30" spans="1:10" ht="12.75" customHeight="1">
      <c r="A30" s="13" t="s">
        <v>43</v>
      </c>
      <c r="B30" s="14"/>
      <c r="C30" s="14"/>
      <c r="D30" s="15">
        <f aca="true" t="shared" si="4" ref="D30:D37">B30-C30</f>
        <v>0</v>
      </c>
      <c r="E30" s="24"/>
      <c r="F30" s="18" t="s">
        <v>7</v>
      </c>
      <c r="G30" s="14"/>
      <c r="H30" s="14"/>
      <c r="I30" s="19">
        <f t="shared" si="3"/>
        <v>0</v>
      </c>
      <c r="J30" s="24"/>
    </row>
    <row r="31" spans="1:10" ht="12.75" customHeight="1">
      <c r="A31" s="18" t="s">
        <v>63</v>
      </c>
      <c r="B31" s="14"/>
      <c r="C31" s="14"/>
      <c r="D31" s="19">
        <f t="shared" si="4"/>
        <v>0</v>
      </c>
      <c r="E31" s="24"/>
      <c r="F31" s="18" t="s">
        <v>42</v>
      </c>
      <c r="G31" s="14"/>
      <c r="H31" s="14"/>
      <c r="I31" s="19">
        <f t="shared" si="3"/>
        <v>0</v>
      </c>
      <c r="J31" s="24"/>
    </row>
    <row r="32" spans="1:10" ht="12.75" customHeight="1">
      <c r="A32" s="18" t="s">
        <v>23</v>
      </c>
      <c r="B32" s="14"/>
      <c r="C32" s="14"/>
      <c r="D32" s="19">
        <f t="shared" si="4"/>
        <v>0</v>
      </c>
      <c r="E32" s="24"/>
      <c r="F32" s="18" t="s">
        <v>36</v>
      </c>
      <c r="G32" s="14"/>
      <c r="H32" s="14"/>
      <c r="I32" s="19">
        <f t="shared" si="3"/>
        <v>0</v>
      </c>
      <c r="J32" s="24"/>
    </row>
    <row r="33" spans="1:10" ht="12.75" customHeight="1">
      <c r="A33" s="18" t="s">
        <v>44</v>
      </c>
      <c r="B33" s="14"/>
      <c r="C33" s="14"/>
      <c r="D33" s="19">
        <f t="shared" si="4"/>
        <v>0</v>
      </c>
      <c r="E33" s="24"/>
      <c r="F33" s="18" t="s">
        <v>11</v>
      </c>
      <c r="G33" s="14"/>
      <c r="H33" s="14"/>
      <c r="I33" s="19">
        <f t="shared" si="3"/>
        <v>0</v>
      </c>
      <c r="J33" s="24"/>
    </row>
    <row r="34" spans="1:10" ht="12.75" customHeight="1">
      <c r="A34" s="18" t="s">
        <v>21</v>
      </c>
      <c r="B34" s="14"/>
      <c r="C34" s="14"/>
      <c r="D34" s="19">
        <f t="shared" si="4"/>
        <v>0</v>
      </c>
      <c r="E34" s="24"/>
      <c r="F34" s="31" t="s">
        <v>34</v>
      </c>
      <c r="G34" s="14"/>
      <c r="H34" s="14"/>
      <c r="I34" s="32">
        <f t="shared" si="3"/>
        <v>0</v>
      </c>
      <c r="J34" s="24"/>
    </row>
    <row r="35" spans="1:10" ht="12.75" customHeight="1">
      <c r="A35" s="18" t="s">
        <v>71</v>
      </c>
      <c r="B35" s="14"/>
      <c r="C35" s="14"/>
      <c r="D35" s="19">
        <f t="shared" si="4"/>
        <v>0</v>
      </c>
      <c r="E35" s="24"/>
      <c r="F35" s="37" t="str">
        <f>"Total "&amp;F20</f>
        <v>Total ENTERTAINMENT</v>
      </c>
      <c r="G35" s="38">
        <f>SUM(G21:G34)</f>
        <v>0</v>
      </c>
      <c r="H35" s="38">
        <f>SUM(H21:H34)</f>
        <v>0</v>
      </c>
      <c r="I35" s="38">
        <f t="shared" si="3"/>
        <v>0</v>
      </c>
      <c r="J35" s="24"/>
    </row>
    <row r="36" spans="1:10" ht="12.75" customHeight="1">
      <c r="A36" s="31" t="s">
        <v>34</v>
      </c>
      <c r="B36" s="14"/>
      <c r="C36" s="14"/>
      <c r="D36" s="32">
        <f t="shared" si="4"/>
        <v>0</v>
      </c>
      <c r="E36" s="24"/>
      <c r="F36" s="28" t="s">
        <v>5</v>
      </c>
      <c r="G36" s="29" t="s">
        <v>58</v>
      </c>
      <c r="H36" s="30" t="s">
        <v>26</v>
      </c>
      <c r="I36" s="30" t="s">
        <v>85</v>
      </c>
      <c r="J36" s="24"/>
    </row>
    <row r="37" spans="1:10" ht="12.75" customHeight="1">
      <c r="A37" s="37" t="str">
        <f>"Total "&amp;A29</f>
        <v>Total TRANSPORTATION</v>
      </c>
      <c r="B37" s="38">
        <f>SUM(B30:B36)</f>
        <v>0</v>
      </c>
      <c r="C37" s="38">
        <f>SUM(C30:C36)</f>
        <v>0</v>
      </c>
      <c r="D37" s="38">
        <f t="shared" si="4"/>
        <v>0</v>
      </c>
      <c r="E37" s="24"/>
      <c r="F37" s="13" t="s">
        <v>64</v>
      </c>
      <c r="G37" s="14"/>
      <c r="H37" s="14"/>
      <c r="I37" s="15">
        <f aca="true" t="shared" si="5" ref="I37:I43">G37-H37</f>
        <v>0</v>
      </c>
      <c r="J37" s="24"/>
    </row>
    <row r="38" spans="1:10" ht="12.75" customHeight="1">
      <c r="A38" s="28" t="s">
        <v>32</v>
      </c>
      <c r="B38" s="29" t="s">
        <v>58</v>
      </c>
      <c r="C38" s="30" t="s">
        <v>26</v>
      </c>
      <c r="D38" s="30" t="s">
        <v>85</v>
      </c>
      <c r="E38" s="24"/>
      <c r="F38" s="18" t="s">
        <v>24</v>
      </c>
      <c r="G38" s="14"/>
      <c r="H38" s="14"/>
      <c r="I38" s="19">
        <f t="shared" si="5"/>
        <v>0</v>
      </c>
      <c r="J38" s="24"/>
    </row>
    <row r="39" spans="1:10" ht="12.75" customHeight="1">
      <c r="A39" s="13" t="s">
        <v>84</v>
      </c>
      <c r="B39" s="14"/>
      <c r="C39" s="14"/>
      <c r="D39" s="15">
        <f aca="true" t="shared" si="6" ref="D39:D46">B39-C39</f>
        <v>0</v>
      </c>
      <c r="E39" s="24"/>
      <c r="F39" s="18" t="s">
        <v>52</v>
      </c>
      <c r="G39" s="14"/>
      <c r="H39" s="14"/>
      <c r="I39" s="19">
        <f t="shared" si="5"/>
        <v>0</v>
      </c>
      <c r="J39" s="24"/>
    </row>
    <row r="40" spans="1:10" ht="12.75" customHeight="1">
      <c r="A40" s="18" t="s">
        <v>91</v>
      </c>
      <c r="B40" s="14"/>
      <c r="C40" s="14"/>
      <c r="D40" s="19">
        <f t="shared" si="6"/>
        <v>0</v>
      </c>
      <c r="E40" s="24"/>
      <c r="F40" s="18" t="s">
        <v>25</v>
      </c>
      <c r="G40" s="14"/>
      <c r="H40" s="14"/>
      <c r="I40" s="19">
        <f t="shared" si="5"/>
        <v>0</v>
      </c>
      <c r="J40" s="24"/>
    </row>
    <row r="41" spans="1:10" ht="12.75" customHeight="1">
      <c r="A41" s="18" t="s">
        <v>19</v>
      </c>
      <c r="B41" s="14"/>
      <c r="C41" s="14"/>
      <c r="D41" s="19">
        <f t="shared" si="6"/>
        <v>0</v>
      </c>
      <c r="E41" s="24"/>
      <c r="F41" s="18" t="s">
        <v>83</v>
      </c>
      <c r="G41" s="14"/>
      <c r="H41" s="14"/>
      <c r="I41" s="19">
        <f t="shared" si="5"/>
        <v>0</v>
      </c>
      <c r="J41" s="24"/>
    </row>
    <row r="42" spans="1:10" ht="12.75" customHeight="1">
      <c r="A42" s="18" t="s">
        <v>1</v>
      </c>
      <c r="B42" s="14"/>
      <c r="C42" s="14"/>
      <c r="D42" s="19">
        <f t="shared" si="6"/>
        <v>0</v>
      </c>
      <c r="E42" s="24"/>
      <c r="F42" s="31" t="s">
        <v>34</v>
      </c>
      <c r="G42" s="14"/>
      <c r="H42" s="14"/>
      <c r="I42" s="32">
        <f t="shared" si="5"/>
        <v>0</v>
      </c>
      <c r="J42" s="24"/>
    </row>
    <row r="43" spans="1:10" ht="12.75" customHeight="1">
      <c r="A43" s="18" t="s">
        <v>68</v>
      </c>
      <c r="B43" s="14"/>
      <c r="C43" s="14"/>
      <c r="D43" s="19">
        <f t="shared" si="6"/>
        <v>0</v>
      </c>
      <c r="E43" s="24"/>
      <c r="F43" s="37" t="str">
        <f>"Total "&amp;F36</f>
        <v>Total SAVINGS</v>
      </c>
      <c r="G43" s="38">
        <f>SUM(G37:G42)</f>
        <v>0</v>
      </c>
      <c r="H43" s="38">
        <f>SUM(H37:H42)</f>
        <v>0</v>
      </c>
      <c r="I43" s="38">
        <f t="shared" si="5"/>
        <v>0</v>
      </c>
      <c r="J43" s="24"/>
    </row>
    <row r="44" spans="1:10" ht="12.75" customHeight="1">
      <c r="A44" s="18" t="s">
        <v>59</v>
      </c>
      <c r="B44" s="14"/>
      <c r="C44" s="14"/>
      <c r="D44" s="19">
        <f t="shared" si="6"/>
        <v>0</v>
      </c>
      <c r="E44" s="24"/>
      <c r="F44" s="28" t="s">
        <v>38</v>
      </c>
      <c r="G44" s="29" t="s">
        <v>58</v>
      </c>
      <c r="H44" s="30" t="s">
        <v>26</v>
      </c>
      <c r="I44" s="30" t="s">
        <v>85</v>
      </c>
      <c r="J44" s="24"/>
    </row>
    <row r="45" spans="1:10" ht="12.75" customHeight="1">
      <c r="A45" s="31" t="s">
        <v>34</v>
      </c>
      <c r="B45" s="14"/>
      <c r="C45" s="14"/>
      <c r="D45" s="32">
        <f t="shared" si="6"/>
        <v>0</v>
      </c>
      <c r="E45" s="24"/>
      <c r="F45" s="13" t="s">
        <v>30</v>
      </c>
      <c r="G45" s="14"/>
      <c r="H45" s="14"/>
      <c r="I45" s="15">
        <f aca="true" t="shared" si="7" ref="I45:I52">G45-H45</f>
        <v>0</v>
      </c>
      <c r="J45" s="24"/>
    </row>
    <row r="46" spans="1:10" ht="12.75" customHeight="1">
      <c r="A46" s="37" t="str">
        <f>"Total "&amp;A38</f>
        <v>Total HEALTH</v>
      </c>
      <c r="B46" s="38">
        <f>SUM(B39:B45)</f>
        <v>0</v>
      </c>
      <c r="C46" s="38">
        <f>SUM(C39:C45)</f>
        <v>0</v>
      </c>
      <c r="D46" s="38">
        <f t="shared" si="6"/>
        <v>0</v>
      </c>
      <c r="E46" s="24"/>
      <c r="F46" s="18" t="s">
        <v>15</v>
      </c>
      <c r="G46" s="14"/>
      <c r="H46" s="14"/>
      <c r="I46" s="19">
        <f t="shared" si="7"/>
        <v>0</v>
      </c>
      <c r="J46" s="24"/>
    </row>
    <row r="47" spans="1:10" ht="12.75" customHeight="1">
      <c r="A47" s="28" t="s">
        <v>75</v>
      </c>
      <c r="B47" s="29" t="s">
        <v>58</v>
      </c>
      <c r="C47" s="30" t="s">
        <v>26</v>
      </c>
      <c r="D47" s="30" t="s">
        <v>85</v>
      </c>
      <c r="E47" s="24"/>
      <c r="F47" s="18" t="s">
        <v>50</v>
      </c>
      <c r="G47" s="14"/>
      <c r="H47" s="14"/>
      <c r="I47" s="19">
        <f t="shared" si="7"/>
        <v>0</v>
      </c>
      <c r="J47" s="24"/>
    </row>
    <row r="48" spans="1:10" ht="12.75" customHeight="1">
      <c r="A48" s="13" t="s">
        <v>78</v>
      </c>
      <c r="B48" s="14"/>
      <c r="C48" s="14"/>
      <c r="D48" s="15">
        <f>B48-C48</f>
        <v>0</v>
      </c>
      <c r="E48" s="24"/>
      <c r="F48" s="18" t="s">
        <v>77</v>
      </c>
      <c r="G48" s="14"/>
      <c r="H48" s="14"/>
      <c r="I48" s="19">
        <f t="shared" si="7"/>
        <v>0</v>
      </c>
      <c r="J48" s="24"/>
    </row>
    <row r="49" spans="1:10" ht="12.75" customHeight="1">
      <c r="A49" s="18" t="s">
        <v>4</v>
      </c>
      <c r="B49" s="14"/>
      <c r="C49" s="14"/>
      <c r="D49" s="19">
        <f>B49-C49</f>
        <v>0</v>
      </c>
      <c r="E49" s="24"/>
      <c r="F49" s="18" t="s">
        <v>41</v>
      </c>
      <c r="G49" s="14"/>
      <c r="H49" s="14"/>
      <c r="I49" s="19">
        <f t="shared" si="7"/>
        <v>0</v>
      </c>
      <c r="J49" s="24"/>
    </row>
    <row r="50" spans="1:10" ht="12.75" customHeight="1">
      <c r="A50" s="18" t="s">
        <v>6</v>
      </c>
      <c r="B50" s="14"/>
      <c r="C50" s="14"/>
      <c r="D50" s="19">
        <f>B50-C50</f>
        <v>0</v>
      </c>
      <c r="E50" s="24"/>
      <c r="F50" s="18" t="s">
        <v>88</v>
      </c>
      <c r="G50" s="14"/>
      <c r="H50" s="14"/>
      <c r="I50" s="19">
        <f t="shared" si="7"/>
        <v>0</v>
      </c>
      <c r="J50" s="24"/>
    </row>
    <row r="51" spans="1:10" ht="12.75" customHeight="1">
      <c r="A51" s="31" t="s">
        <v>34</v>
      </c>
      <c r="B51" s="14"/>
      <c r="C51" s="14"/>
      <c r="D51" s="32">
        <f>B51-C51</f>
        <v>0</v>
      </c>
      <c r="E51" s="24"/>
      <c r="F51" s="31" t="s">
        <v>34</v>
      </c>
      <c r="G51" s="14"/>
      <c r="H51" s="14"/>
      <c r="I51" s="32">
        <f t="shared" si="7"/>
        <v>0</v>
      </c>
      <c r="J51" s="24"/>
    </row>
    <row r="52" spans="1:10" ht="12.75" customHeight="1">
      <c r="A52" s="37" t="str">
        <f>"Total "&amp;A47</f>
        <v>Total CHARITY/GIFTS</v>
      </c>
      <c r="B52" s="38">
        <f>SUM(B48:B51)</f>
        <v>0</v>
      </c>
      <c r="C52" s="38">
        <f>SUM(C48:C51)</f>
        <v>0</v>
      </c>
      <c r="D52" s="38">
        <f>B52-C52</f>
        <v>0</v>
      </c>
      <c r="E52" s="24"/>
      <c r="F52" s="37" t="str">
        <f>"Total "&amp;F44</f>
        <v>Total OBLIGATIONS</v>
      </c>
      <c r="G52" s="38">
        <f>SUM(G45:G51)</f>
        <v>0</v>
      </c>
      <c r="H52" s="38">
        <f>SUM(H45:H51)</f>
        <v>0</v>
      </c>
      <c r="I52" s="38">
        <f t="shared" si="7"/>
        <v>0</v>
      </c>
      <c r="J52" s="24"/>
    </row>
    <row r="53" spans="1:10" ht="12.75" customHeight="1">
      <c r="A53" s="28" t="s">
        <v>13</v>
      </c>
      <c r="B53" s="29" t="s">
        <v>58</v>
      </c>
      <c r="C53" s="30" t="s">
        <v>26</v>
      </c>
      <c r="D53" s="30" t="s">
        <v>85</v>
      </c>
      <c r="E53" s="24"/>
      <c r="F53" s="28" t="s">
        <v>90</v>
      </c>
      <c r="G53" s="29" t="s">
        <v>58</v>
      </c>
      <c r="H53" s="30" t="s">
        <v>26</v>
      </c>
      <c r="I53" s="30" t="s">
        <v>85</v>
      </c>
      <c r="J53" s="24"/>
    </row>
    <row r="54" spans="1:10" ht="12.75" customHeight="1">
      <c r="A54" s="13" t="s">
        <v>40</v>
      </c>
      <c r="B54" s="14"/>
      <c r="C54" s="14"/>
      <c r="D54" s="15">
        <f>B54-C54</f>
        <v>0</v>
      </c>
      <c r="E54" s="24"/>
      <c r="F54" s="13" t="s">
        <v>62</v>
      </c>
      <c r="G54" s="14"/>
      <c r="H54" s="14"/>
      <c r="I54" s="15">
        <f>G54-H54</f>
        <v>0</v>
      </c>
      <c r="J54" s="24"/>
    </row>
    <row r="55" spans="1:10" ht="12.75" customHeight="1">
      <c r="A55" s="18" t="s">
        <v>67</v>
      </c>
      <c r="B55" s="14"/>
      <c r="C55" s="14"/>
      <c r="D55" s="19">
        <f>B55-C55</f>
        <v>0</v>
      </c>
      <c r="E55" s="24"/>
      <c r="F55" s="18" t="s">
        <v>0</v>
      </c>
      <c r="G55" s="14"/>
      <c r="H55" s="14"/>
      <c r="I55" s="19">
        <f>G55-H55</f>
        <v>0</v>
      </c>
      <c r="J55" s="24"/>
    </row>
    <row r="56" spans="1:10" ht="12.75" customHeight="1">
      <c r="A56" s="18" t="s">
        <v>74</v>
      </c>
      <c r="B56" s="14"/>
      <c r="C56" s="14"/>
      <c r="D56" s="19">
        <f>B56-C56</f>
        <v>0</v>
      </c>
      <c r="E56" s="24"/>
      <c r="F56" s="18" t="s">
        <v>34</v>
      </c>
      <c r="G56" s="14"/>
      <c r="H56" s="14"/>
      <c r="I56" s="19">
        <f>G56-H56</f>
        <v>0</v>
      </c>
      <c r="J56" s="24"/>
    </row>
    <row r="57" spans="1:10" ht="12.75" customHeight="1">
      <c r="A57" s="31" t="s">
        <v>34</v>
      </c>
      <c r="B57" s="14"/>
      <c r="C57" s="14"/>
      <c r="D57" s="32">
        <f>B57-C57</f>
        <v>0</v>
      </c>
      <c r="E57" s="24"/>
      <c r="F57" s="31" t="s">
        <v>34</v>
      </c>
      <c r="G57" s="14"/>
      <c r="H57" s="14"/>
      <c r="I57" s="32">
        <f>G57-H57</f>
        <v>0</v>
      </c>
      <c r="J57" s="24"/>
    </row>
    <row r="58" spans="1:10" ht="12.75" customHeight="1">
      <c r="A58" s="39" t="str">
        <f>"Total "&amp;A53</f>
        <v>Total SUBSCRIPTIONS</v>
      </c>
      <c r="B58" s="40">
        <f>SUM(B54:B57)</f>
        <v>0</v>
      </c>
      <c r="C58" s="40">
        <f>SUM(C54:C57)</f>
        <v>0</v>
      </c>
      <c r="D58" s="40">
        <f>B58-C58</f>
        <v>0</v>
      </c>
      <c r="E58" s="24"/>
      <c r="F58" s="39" t="str">
        <f>"Total "&amp;F53</f>
        <v>Total MISCELLANEOUS</v>
      </c>
      <c r="G58" s="40">
        <f>SUM(G54:G57)</f>
        <v>0</v>
      </c>
      <c r="H58" s="40">
        <f>SUM(H54:H57)</f>
        <v>0</v>
      </c>
      <c r="I58" s="40">
        <f>G58-H58</f>
        <v>0</v>
      </c>
      <c r="J58" s="24"/>
    </row>
    <row r="59" spans="1:10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 customHeight="1">
      <c r="A60" s="24"/>
      <c r="B60" s="24"/>
      <c r="C60" s="24"/>
      <c r="D60" s="24"/>
      <c r="E60" s="41"/>
      <c r="F60" s="24"/>
      <c r="G60" s="24"/>
      <c r="H60" s="24"/>
      <c r="I60" s="24"/>
      <c r="J60" s="24"/>
    </row>
    <row r="61" spans="1:10" ht="12.75" customHeight="1">
      <c r="A61" s="24"/>
      <c r="B61" s="24"/>
      <c r="C61" s="24"/>
      <c r="D61" s="24"/>
      <c r="E61" s="41"/>
      <c r="F61" s="24"/>
      <c r="G61" s="24"/>
      <c r="H61" s="24"/>
      <c r="I61" s="24"/>
      <c r="J61" s="24"/>
    </row>
    <row r="62" spans="1:10" ht="12.75" customHeight="1">
      <c r="A62" s="24"/>
      <c r="B62" s="24"/>
      <c r="C62" s="24"/>
      <c r="D62" s="24"/>
      <c r="E62" s="41"/>
      <c r="F62" s="24"/>
      <c r="G62" s="24"/>
      <c r="H62" s="24"/>
      <c r="I62" s="24"/>
      <c r="J62" s="24"/>
    </row>
    <row r="63" spans="1:10" ht="12.75" customHeight="1">
      <c r="A63" s="24"/>
      <c r="B63" s="24"/>
      <c r="C63" s="24"/>
      <c r="D63" s="24"/>
      <c r="E63" s="41"/>
      <c r="F63" s="24"/>
      <c r="G63" s="24"/>
      <c r="H63" s="24"/>
      <c r="I63" s="24"/>
      <c r="J63" s="24"/>
    </row>
    <row r="64" spans="1:10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4.25">
      <c r="A71" s="1"/>
      <c r="B71" s="1"/>
      <c r="C71" s="1"/>
      <c r="D71" s="1"/>
      <c r="E71" s="24"/>
      <c r="F71" s="24"/>
      <c r="G71" s="24"/>
      <c r="H71" s="24"/>
      <c r="I71" s="24"/>
      <c r="J71" s="24"/>
    </row>
    <row r="72" spans="1:10" ht="14.25">
      <c r="A72" s="1"/>
      <c r="B72" s="1"/>
      <c r="C72" s="1"/>
      <c r="D72" s="1"/>
      <c r="E72" s="24"/>
      <c r="F72" s="24"/>
      <c r="G72" s="24"/>
      <c r="H72" s="24"/>
      <c r="I72" s="24"/>
      <c r="J72" s="24"/>
    </row>
    <row r="73" spans="1:10" ht="14.25">
      <c r="A73" s="1"/>
      <c r="B73" s="1"/>
      <c r="C73" s="1"/>
      <c r="D73" s="1"/>
      <c r="E73" s="24"/>
      <c r="F73" s="24"/>
      <c r="G73" s="24"/>
      <c r="H73" s="24"/>
      <c r="I73" s="24"/>
      <c r="J73" s="24"/>
    </row>
    <row r="74" spans="1:10" ht="14.25">
      <c r="A74" s="1"/>
      <c r="B74" s="1"/>
      <c r="C74" s="1"/>
      <c r="D74" s="1"/>
      <c r="E74" s="24"/>
      <c r="F74" s="24"/>
      <c r="G74" s="24"/>
      <c r="H74" s="24"/>
      <c r="I74" s="24"/>
      <c r="J74" s="24"/>
    </row>
    <row r="75" spans="1:10" ht="14.25">
      <c r="A75" s="1"/>
      <c r="B75" s="1"/>
      <c r="C75" s="1"/>
      <c r="D75" s="1"/>
      <c r="E75" s="24"/>
      <c r="F75" s="24"/>
      <c r="G75" s="24"/>
      <c r="H75" s="24"/>
      <c r="I75" s="24"/>
      <c r="J75" s="24"/>
    </row>
    <row r="76" spans="1:10" ht="14.25">
      <c r="A76" s="1"/>
      <c r="B76" s="1"/>
      <c r="C76" s="1"/>
      <c r="D76" s="1"/>
      <c r="E76" s="24"/>
      <c r="F76" s="24"/>
      <c r="G76" s="24"/>
      <c r="H76" s="24"/>
      <c r="I76" s="24"/>
      <c r="J76" s="24"/>
    </row>
    <row r="77" spans="1:10" ht="14.25">
      <c r="A77" s="1"/>
      <c r="B77" s="1"/>
      <c r="C77" s="1"/>
      <c r="D77" s="1"/>
      <c r="E77" s="24"/>
      <c r="F77" s="24"/>
      <c r="G77" s="24"/>
      <c r="H77" s="24"/>
      <c r="I77" s="24"/>
      <c r="J77" s="24"/>
    </row>
    <row r="78" spans="1:10" ht="14.25">
      <c r="A78" s="1"/>
      <c r="B78" s="1"/>
      <c r="C78" s="1"/>
      <c r="D78" s="1"/>
      <c r="E78" s="24"/>
      <c r="F78" s="24"/>
      <c r="G78" s="24"/>
      <c r="H78" s="24"/>
      <c r="I78" s="24"/>
      <c r="J78" s="24"/>
    </row>
    <row r="79" spans="1:10" ht="14.25">
      <c r="A79" s="1"/>
      <c r="B79" s="1"/>
      <c r="C79" s="1"/>
      <c r="D79" s="1"/>
      <c r="E79" s="24"/>
      <c r="F79" s="24"/>
      <c r="G79" s="24"/>
      <c r="H79" s="24"/>
      <c r="I79" s="24"/>
      <c r="J79" s="24"/>
    </row>
    <row r="80" spans="1:10" ht="14.25">
      <c r="A80" s="1"/>
      <c r="B80" s="1"/>
      <c r="C80" s="1"/>
      <c r="D80" s="1"/>
      <c r="E80" s="24"/>
      <c r="F80" s="24"/>
      <c r="G80" s="24"/>
      <c r="H80" s="24"/>
      <c r="I80" s="24"/>
      <c r="J80" s="24"/>
    </row>
    <row r="81" spans="1:10" ht="14.25">
      <c r="A81" s="1"/>
      <c r="B81" s="1"/>
      <c r="C81" s="1"/>
      <c r="D81" s="1"/>
      <c r="E81" s="24"/>
      <c r="F81" s="24"/>
      <c r="G81" s="24"/>
      <c r="H81" s="24"/>
      <c r="I81" s="24"/>
      <c r="J81" s="24"/>
    </row>
    <row r="82" spans="1:10" ht="14.25">
      <c r="A82" s="1"/>
      <c r="B82" s="1"/>
      <c r="C82" s="1"/>
      <c r="D82" s="1"/>
      <c r="E82" s="24"/>
      <c r="F82" s="24"/>
      <c r="G82" s="24"/>
      <c r="H82" s="24"/>
      <c r="I82" s="24"/>
      <c r="J82" s="24"/>
    </row>
    <row r="83" spans="1:10" ht="14.25">
      <c r="A83" s="1"/>
      <c r="B83" s="1"/>
      <c r="C83" s="1"/>
      <c r="D83" s="1"/>
      <c r="E83" s="24"/>
      <c r="F83" s="24"/>
      <c r="G83" s="24"/>
      <c r="H83" s="24"/>
      <c r="I83" s="24"/>
      <c r="J83" s="24"/>
    </row>
    <row r="84" spans="1:10" ht="14.25">
      <c r="A84" s="1"/>
      <c r="B84" s="1"/>
      <c r="C84" s="1"/>
      <c r="D84" s="1"/>
      <c r="E84" s="24"/>
      <c r="F84" s="41"/>
      <c r="G84" s="41"/>
      <c r="H84" s="41"/>
      <c r="I84" s="41"/>
      <c r="J84" s="24"/>
    </row>
    <row r="85" spans="1:10" ht="14.25">
      <c r="A85" s="1"/>
      <c r="B85" s="1"/>
      <c r="C85" s="1"/>
      <c r="D85" s="1"/>
      <c r="E85" s="24"/>
      <c r="F85" s="42"/>
      <c r="G85" s="42"/>
      <c r="H85" s="42"/>
      <c r="I85" s="42"/>
      <c r="J85" s="24"/>
    </row>
    <row r="86" spans="1:10" ht="14.25">
      <c r="A86" s="1"/>
      <c r="B86" s="1"/>
      <c r="C86" s="1"/>
      <c r="D86" s="1"/>
      <c r="E86" s="24"/>
      <c r="F86" s="42"/>
      <c r="G86" s="42"/>
      <c r="H86" s="42"/>
      <c r="I86" s="42"/>
      <c r="J86" s="24"/>
    </row>
    <row r="87" spans="1:10" ht="14.25">
      <c r="A87" s="1"/>
      <c r="B87" s="1"/>
      <c r="C87" s="1"/>
      <c r="D87" s="1"/>
      <c r="E87" s="24"/>
      <c r="F87" s="42"/>
      <c r="G87" s="42"/>
      <c r="H87" s="42"/>
      <c r="I87" s="42"/>
      <c r="J87" s="24"/>
    </row>
    <row r="88" spans="1:10" ht="14.25">
      <c r="A88" s="1"/>
      <c r="B88" s="1"/>
      <c r="C88" s="1"/>
      <c r="D88" s="1"/>
      <c r="E88" s="41"/>
      <c r="F88" s="42"/>
      <c r="G88" s="42"/>
      <c r="H88" s="42"/>
      <c r="I88" s="42"/>
      <c r="J88" s="24"/>
    </row>
    <row r="89" spans="1:10" ht="14.25">
      <c r="A89" s="1"/>
      <c r="B89" s="1"/>
      <c r="C89" s="1"/>
      <c r="D89" s="1"/>
      <c r="E89" s="41"/>
      <c r="F89" s="42"/>
      <c r="G89" s="42"/>
      <c r="H89" s="42"/>
      <c r="I89" s="42"/>
      <c r="J89" s="24"/>
    </row>
    <row r="90" spans="1:10" ht="14.25">
      <c r="A90" s="1"/>
      <c r="B90" s="1"/>
      <c r="C90" s="1"/>
      <c r="D90" s="1"/>
      <c r="E90" s="41"/>
      <c r="F90" s="42"/>
      <c r="G90" s="42"/>
      <c r="H90" s="42"/>
      <c r="I90" s="42"/>
      <c r="J90" s="24"/>
    </row>
    <row r="91" spans="1:10" ht="14.25">
      <c r="A91" s="1"/>
      <c r="B91" s="1"/>
      <c r="C91" s="1"/>
      <c r="D91" s="1"/>
      <c r="E91" s="41"/>
      <c r="F91" s="1"/>
      <c r="G91" s="1"/>
      <c r="H91" s="1"/>
      <c r="I91" s="1"/>
      <c r="J91" s="24"/>
    </row>
    <row r="92" spans="1:10" ht="14.25">
      <c r="A92" s="1"/>
      <c r="B92" s="1"/>
      <c r="C92" s="1"/>
      <c r="D92" s="1"/>
      <c r="E92" s="41"/>
      <c r="F92" s="1"/>
      <c r="G92" s="1"/>
      <c r="H92" s="1"/>
      <c r="I92" s="1"/>
      <c r="J92" s="24"/>
    </row>
    <row r="93" spans="1:10" ht="14.25">
      <c r="A93" s="1"/>
      <c r="B93" s="1"/>
      <c r="C93" s="1"/>
      <c r="D93" s="1"/>
      <c r="E93" s="41"/>
      <c r="F93" s="42"/>
      <c r="G93" s="42"/>
      <c r="H93" s="42"/>
      <c r="I93" s="42"/>
      <c r="J93" s="24"/>
    </row>
    <row r="94" spans="1:10" ht="14.25">
      <c r="A94" s="1"/>
      <c r="B94" s="1"/>
      <c r="C94" s="1"/>
      <c r="D94" s="1"/>
      <c r="E94" s="41"/>
      <c r="F94" s="42"/>
      <c r="G94" s="42"/>
      <c r="H94" s="42"/>
      <c r="I94" s="42"/>
      <c r="J94" s="24"/>
    </row>
    <row r="95" spans="1:10" ht="14.25">
      <c r="A95" s="1"/>
      <c r="B95" s="1"/>
      <c r="C95" s="1"/>
      <c r="D95" s="1"/>
      <c r="E95" s="24"/>
      <c r="F95" s="42"/>
      <c r="G95" s="42"/>
      <c r="H95" s="42"/>
      <c r="I95" s="42"/>
      <c r="J95" s="24"/>
    </row>
    <row r="96" spans="1:10" ht="14.25">
      <c r="A96" s="1"/>
      <c r="B96" s="1"/>
      <c r="C96" s="1"/>
      <c r="D96" s="1"/>
      <c r="E96" s="24"/>
      <c r="F96" s="42"/>
      <c r="G96" s="42"/>
      <c r="H96" s="42"/>
      <c r="I96" s="42"/>
      <c r="J96" s="24"/>
    </row>
    <row r="97" spans="1:10" ht="14.25">
      <c r="A97" s="24"/>
      <c r="B97" s="24"/>
      <c r="C97" s="24"/>
      <c r="D97" s="24"/>
      <c r="E97" s="42"/>
      <c r="F97" s="42"/>
      <c r="G97" s="42"/>
      <c r="H97" s="42"/>
      <c r="I97" s="42"/>
      <c r="J97" s="24"/>
    </row>
    <row r="98" spans="1:10" ht="14.25">
      <c r="A98" s="24"/>
      <c r="B98" s="43"/>
      <c r="C98" s="43"/>
      <c r="D98" s="43"/>
      <c r="E98" s="42"/>
      <c r="F98" s="42"/>
      <c r="G98" s="42"/>
      <c r="H98" s="42"/>
      <c r="I98" s="42"/>
      <c r="J98" s="24"/>
    </row>
    <row r="99" spans="1:10" ht="14.25">
      <c r="A99" s="24"/>
      <c r="B99" s="24"/>
      <c r="C99" s="24"/>
      <c r="D99" s="24"/>
      <c r="E99" s="42"/>
      <c r="F99" s="24"/>
      <c r="G99" s="24"/>
      <c r="H99" s="24"/>
      <c r="I99" s="24"/>
      <c r="J99" s="24"/>
    </row>
    <row r="100" spans="1:10" ht="14.25">
      <c r="A100" s="24"/>
      <c r="B100" s="24"/>
      <c r="C100" s="24"/>
      <c r="D100" s="24"/>
      <c r="E100" s="42"/>
      <c r="F100" s="1"/>
      <c r="G100" s="1"/>
      <c r="H100" s="1"/>
      <c r="I100" s="24"/>
      <c r="J100" s="24"/>
    </row>
    <row r="101" spans="1:10" ht="14.25">
      <c r="A101" s="24"/>
      <c r="B101" s="24"/>
      <c r="C101" s="24"/>
      <c r="D101" s="24"/>
      <c r="E101" s="42"/>
      <c r="F101" s="42"/>
      <c r="G101" s="42"/>
      <c r="H101" s="42"/>
      <c r="I101" s="42"/>
      <c r="J101" s="24"/>
    </row>
    <row r="102" spans="1:10" ht="14.25">
      <c r="A102" s="24"/>
      <c r="B102" s="24"/>
      <c r="C102" s="24"/>
      <c r="D102" s="24"/>
      <c r="E102" s="42"/>
      <c r="F102" s="42"/>
      <c r="G102" s="42"/>
      <c r="H102" s="42"/>
      <c r="I102" s="42"/>
      <c r="J102" s="24"/>
    </row>
    <row r="103" spans="1:10" ht="14.25">
      <c r="A103" s="24"/>
      <c r="B103" s="24"/>
      <c r="C103" s="24"/>
      <c r="D103" s="24"/>
      <c r="E103" s="24"/>
      <c r="F103" s="42"/>
      <c r="G103" s="42"/>
      <c r="H103" s="42"/>
      <c r="I103" s="42"/>
      <c r="J103" s="24"/>
    </row>
    <row r="104" spans="1:10" ht="14.25">
      <c r="A104" s="24"/>
      <c r="B104" s="24"/>
      <c r="C104" s="24"/>
      <c r="D104" s="24"/>
      <c r="E104" s="1"/>
      <c r="F104" s="42"/>
      <c r="G104" s="42"/>
      <c r="H104" s="42"/>
      <c r="I104" s="42"/>
      <c r="J104" s="24"/>
    </row>
    <row r="105" spans="1:10" ht="14.25">
      <c r="A105" s="24"/>
      <c r="B105" s="24"/>
      <c r="C105" s="24"/>
      <c r="D105" s="24"/>
      <c r="E105" s="42"/>
      <c r="F105" s="42"/>
      <c r="G105" s="42"/>
      <c r="H105" s="42"/>
      <c r="I105" s="42"/>
      <c r="J105" s="24"/>
    </row>
    <row r="106" spans="1:10" ht="14.25">
      <c r="A106" s="24"/>
      <c r="B106" s="24"/>
      <c r="C106" s="24"/>
      <c r="D106" s="24"/>
      <c r="E106" s="42"/>
      <c r="F106" s="42"/>
      <c r="G106" s="42"/>
      <c r="H106" s="42"/>
      <c r="I106" s="42"/>
      <c r="J106" s="24"/>
    </row>
    <row r="107" spans="1:10" ht="14.25">
      <c r="A107" s="24"/>
      <c r="B107" s="24"/>
      <c r="C107" s="24"/>
      <c r="D107" s="24"/>
      <c r="E107" s="42"/>
      <c r="F107" s="42"/>
      <c r="G107" s="42"/>
      <c r="H107" s="42"/>
      <c r="I107" s="42"/>
      <c r="J107" s="24"/>
    </row>
    <row r="108" spans="1:10" ht="14.25">
      <c r="A108" s="24"/>
      <c r="B108" s="24"/>
      <c r="C108" s="24"/>
      <c r="D108" s="24"/>
      <c r="E108" s="42"/>
      <c r="F108" s="24"/>
      <c r="G108" s="24"/>
      <c r="H108" s="24"/>
      <c r="I108" s="24"/>
      <c r="J108" s="24"/>
    </row>
    <row r="109" spans="1:10" ht="14.25">
      <c r="A109" s="24"/>
      <c r="B109" s="24"/>
      <c r="C109" s="24"/>
      <c r="D109" s="24"/>
      <c r="E109" s="42"/>
      <c r="F109" s="1"/>
      <c r="G109" s="1"/>
      <c r="H109" s="1"/>
      <c r="I109" s="24"/>
      <c r="J109" s="24"/>
    </row>
    <row r="110" spans="1:10" ht="14.25">
      <c r="A110" s="24"/>
      <c r="B110" s="24"/>
      <c r="C110" s="24"/>
      <c r="D110" s="24"/>
      <c r="E110" s="42"/>
      <c r="F110" s="42"/>
      <c r="G110" s="42"/>
      <c r="H110" s="42"/>
      <c r="I110" s="42"/>
      <c r="J110" s="24"/>
    </row>
    <row r="111" spans="1:10" ht="14.25">
      <c r="A111" s="24"/>
      <c r="B111" s="24"/>
      <c r="C111" s="24"/>
      <c r="D111" s="24"/>
      <c r="E111" s="42"/>
      <c r="F111" s="42"/>
      <c r="G111" s="42"/>
      <c r="H111" s="42"/>
      <c r="I111" s="42"/>
      <c r="J111" s="24"/>
    </row>
    <row r="112" spans="1:10" ht="14.25">
      <c r="A112" s="24"/>
      <c r="B112" s="24"/>
      <c r="C112" s="24"/>
      <c r="D112" s="24"/>
      <c r="E112" s="24"/>
      <c r="F112" s="42"/>
      <c r="G112" s="42"/>
      <c r="H112" s="42"/>
      <c r="I112" s="42"/>
      <c r="J112" s="24"/>
    </row>
    <row r="113" spans="1:10" ht="14.25">
      <c r="A113" s="24"/>
      <c r="B113" s="24"/>
      <c r="C113" s="24"/>
      <c r="D113" s="24"/>
      <c r="E113" s="1"/>
      <c r="F113" s="42"/>
      <c r="G113" s="42"/>
      <c r="H113" s="42"/>
      <c r="I113" s="42"/>
      <c r="J113" s="24"/>
    </row>
    <row r="114" spans="1:10" ht="14.25">
      <c r="A114" s="24"/>
      <c r="B114" s="24"/>
      <c r="C114" s="24"/>
      <c r="D114" s="24"/>
      <c r="E114" s="42"/>
      <c r="F114" s="42"/>
      <c r="G114" s="42"/>
      <c r="H114" s="42"/>
      <c r="I114" s="42"/>
      <c r="J114" s="24"/>
    </row>
    <row r="115" spans="1:10" ht="14.25">
      <c r="A115" s="24"/>
      <c r="B115" s="24"/>
      <c r="C115" s="24"/>
      <c r="D115" s="24"/>
      <c r="E115" s="42"/>
      <c r="F115" s="42"/>
      <c r="G115" s="42"/>
      <c r="H115" s="42"/>
      <c r="I115" s="42"/>
      <c r="J115" s="24"/>
    </row>
    <row r="116" spans="1:10" ht="14.25">
      <c r="A116" s="24"/>
      <c r="B116" s="24"/>
      <c r="C116" s="24"/>
      <c r="D116" s="24"/>
      <c r="E116" s="42"/>
      <c r="F116" s="42"/>
      <c r="G116" s="42"/>
      <c r="H116" s="42"/>
      <c r="I116" s="42"/>
      <c r="J116" s="24"/>
    </row>
    <row r="117" spans="1:10" ht="14.25">
      <c r="A117" s="24"/>
      <c r="B117" s="24"/>
      <c r="C117" s="24"/>
      <c r="D117" s="24"/>
      <c r="E117" s="42"/>
      <c r="F117" s="42"/>
      <c r="G117" s="42"/>
      <c r="H117" s="42"/>
      <c r="I117" s="42"/>
      <c r="J117" s="24"/>
    </row>
    <row r="118" spans="1:10" ht="14.25">
      <c r="A118" s="24"/>
      <c r="B118" s="24"/>
      <c r="C118" s="24"/>
      <c r="D118" s="24"/>
      <c r="E118" s="42"/>
      <c r="F118" s="42"/>
      <c r="G118" s="42"/>
      <c r="H118" s="42"/>
      <c r="I118" s="42"/>
      <c r="J118" s="24"/>
    </row>
    <row r="119" spans="1:10" ht="14.25">
      <c r="A119" s="24"/>
      <c r="B119" s="24"/>
      <c r="C119" s="24"/>
      <c r="D119" s="24"/>
      <c r="E119" s="42"/>
      <c r="F119" s="42"/>
      <c r="G119" s="42"/>
      <c r="H119" s="42"/>
      <c r="I119" s="42"/>
      <c r="J119" s="24"/>
    </row>
    <row r="120" spans="1:10" ht="14.25">
      <c r="A120" s="24"/>
      <c r="B120" s="24"/>
      <c r="C120" s="24"/>
      <c r="D120" s="24"/>
      <c r="E120" s="42"/>
      <c r="F120" s="42"/>
      <c r="G120" s="42"/>
      <c r="H120" s="42"/>
      <c r="I120" s="42"/>
      <c r="J120" s="24"/>
    </row>
    <row r="121" spans="1:10" ht="14.25">
      <c r="A121" s="24"/>
      <c r="B121" s="24"/>
      <c r="C121" s="24"/>
      <c r="D121" s="24"/>
      <c r="E121" s="42"/>
      <c r="F121" s="24"/>
      <c r="G121" s="24"/>
      <c r="H121" s="24"/>
      <c r="I121" s="24"/>
      <c r="J121" s="24"/>
    </row>
    <row r="122" spans="1:10" ht="14.25">
      <c r="A122" s="24"/>
      <c r="B122" s="24"/>
      <c r="C122" s="24"/>
      <c r="D122" s="24"/>
      <c r="E122" s="42"/>
      <c r="F122" s="24"/>
      <c r="G122" s="24"/>
      <c r="H122" s="24"/>
      <c r="I122" s="24"/>
      <c r="J122" s="24"/>
    </row>
    <row r="123" spans="1:10" ht="14.25">
      <c r="A123" s="24"/>
      <c r="B123" s="24"/>
      <c r="C123" s="24"/>
      <c r="D123" s="24"/>
      <c r="E123" s="42"/>
      <c r="F123" s="24"/>
      <c r="G123" s="24"/>
      <c r="H123" s="24"/>
      <c r="I123" s="24"/>
      <c r="J123" s="24"/>
    </row>
    <row r="124" spans="1:10" ht="14.25">
      <c r="A124" s="24"/>
      <c r="B124" s="24"/>
      <c r="C124" s="24"/>
      <c r="D124" s="24"/>
      <c r="E124" s="42"/>
      <c r="F124" s="24"/>
      <c r="G124" s="24"/>
      <c r="H124" s="24"/>
      <c r="I124" s="24"/>
      <c r="J124" s="24"/>
    </row>
    <row r="125" spans="1:10" ht="14.25">
      <c r="A125" s="1"/>
      <c r="B125" s="1"/>
      <c r="C125" s="1"/>
      <c r="D125" s="1"/>
      <c r="E125" s="1"/>
      <c r="F125" s="1"/>
      <c r="G125" s="1"/>
      <c r="H125" s="1"/>
      <c r="I125" s="1"/>
      <c r="J125" s="1"/>
    </row>
  </sheetData>
  <mergeCells count="1">
    <mergeCell ref="A1:I1"/>
  </mergeCells>
  <conditionalFormatting sqref="I54:I58 D54:D58 D48:D52 I45:I52 D39:D46 I37:I43 D30:D37 I21:I35 D15:D28 I10:I19 G6:H6 I4:I6 D4:D12">
    <cfRule type="cellIs" priority="1" dxfId="0" operator="lessThan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The Connected Woman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 Planner</dc:title>
  <dc:subject/>
  <dc:creator>Cathy Kuzel</dc:creator>
  <cp:keywords/>
  <dc:description/>
  <cp:lastModifiedBy>Cathy</cp:lastModifiedBy>
  <cp:lastPrinted>2012-04-19T22:38:21Z</cp:lastPrinted>
  <dcterms:created xsi:type="dcterms:W3CDTF">2012-04-19T22:39:21Z</dcterms:created>
  <dcterms:modified xsi:type="dcterms:W3CDTF">2016-04-18T23:08:34Z</dcterms:modified>
  <cp:category/>
  <cp:version/>
  <cp:contentType/>
  <cp:contentStatus/>
</cp:coreProperties>
</file>